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u2192\入札審査係\R5_入札審査係\02_入札\あ156_消防ノズルほか1点買入（環境防災）\"/>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<sst xmlns="http://schemas.openxmlformats.org/spreadsheetml/2006/main" count="310" uniqueCount="162">
  <si>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</si>
  <si>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</si>
  <si>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</si>
  <si>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</si>
  <si>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</si>
  <si>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</si>
  <si>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</si>
  <si>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</si>
  <si>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</si>
  <si>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</si>
  <si>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</si>
  <si>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</si>
  <si>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</si>
  <si>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</si>
  <si>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</si>
  <si>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</si>
  <si>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</si>
  <si>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</si>
  <si>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</si>
  <si>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</si>
  <si>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</si>
  <si>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</si>
  <si>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</si>
  <si>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</si>
  <si>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</si>
  <si>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</si>
  <si>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</si>
  <si>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</si>
  <si>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</si>
  <si>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</si>
  <si>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</si>
  <si>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</si>
  <si>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</si>
  <si>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</si>
  <si>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</si>
  <si>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</si>
  <si>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</si>
  <si>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</si>
  <si>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</si>
  <si>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</si>
  <si>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</si>
  <si>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</si>
  <si>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</si>
  <si>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</si>
  <si>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</si>
  <si>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</si>
  <si>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</si>
  <si>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</si>
  <si>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</si>
  <si>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</si>
  <si>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</si>
  <si>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</si>
  <si>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</si>
  <si>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</si>
  <si>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</si>
  <si>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</si>
  <si>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</si>
  <si>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</si>
  <si>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</si>
  <si>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</si>
  <si>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</si>
  <si>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</si>
  <si>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</si>
  <si>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</si>
  <si>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</si>
  <si>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</si>
  <si>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</si>
  <si>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</si>
  <si>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</si>
  <si>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</si>
  <si>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</si>
  <si>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</si>
  <si>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</si>
  <si>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</si>
  <si>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</si>
  <si>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</si>
  <si>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</si>
  <si>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</si>
  <si>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</si>
  <si>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</si>
  <si>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</si>
  <si>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</si>
  <si>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</si>
  <si>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</si>
  <si>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</si>
  <si>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</si>
  <si>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</si>
  <si>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</si>
  <si>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</si>
  <si>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</si>
  <si>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</si>
  <si>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</si>
  <si>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</si>
  <si>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</si>
  <si>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</si>
  <si>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</si>
  <si>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</si>
  <si>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</si>
  <si>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</si>
  <si>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</si>
  <si>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</si>
  <si>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</si>
  <si>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</si>
  <si>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</si>
  <si>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</si>
  <si>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</si>
  <si>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</si>
  <si>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</si>
  <si>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</si>
  <si>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</si>
  <si>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</si>
  <si>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</si>
  <si>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</si>
  <si>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</si>
  <si>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</si>
  <si>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</si>
  <si>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</si>
  <si>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</si>
  <si>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</si>
  <si>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</si>
  <si>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</si>
  <si>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</si>
  <si>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</si>
  <si>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</si>
  <si>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</si>
  <si>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</si>
  <si>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</si>
  <si>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</si>
  <si>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</si>
  <si>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</si>
  <si>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</si>
  <si>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</si>
  <si>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</si>
  <si>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</si>
  <si>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合　　計（消費税相当額を含む）</t>
    <rPh sb="0" eb="1">
      <t>ゴウ</t>
    </rPh>
    <rPh sb="3" eb="4">
      <t>ケイ</t>
    </rPh>
    <rPh sb="5" eb="7">
      <t>ショウヒ</t>
    </rPh>
    <rPh sb="7" eb="8">
      <t>ゼイ</t>
    </rPh>
    <rPh sb="8" eb="10">
      <t>ソウトウ</t>
    </rPh>
    <rPh sb="10" eb="11">
      <t>ガク</t>
    </rPh>
    <rPh sb="12" eb="13">
      <t>フク</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</si>
  <si>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</si>
  <si>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</si>
  <si>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</si>
  <si>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</si>
  <si>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</si>
  <si>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</si>
  <si>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</si>
  <si>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</si>
  <si>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</si>
  <si>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</si>
  <si>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</si>
  <si>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</si>
  <si>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</si>
  <si>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</si>
  <si>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</si>
  <si>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</si>
  <si>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</si>
  <si>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</si>
  <si>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</si>
  <si>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</si>
  <si>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</si>
  <si>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</si>
  <si>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消防ノズルほか1点買入（環境防災）</t>
    <phoneticPr fontId="1"/>
  </si>
  <si>
    <t>あ156</t>
    <phoneticPr fontId="1"/>
  </si>
  <si>
    <t>第五管区海上保安本部　警備救難部　環境防災課長　経由</t>
  </si>
  <si>
    <t>消防ノズル</t>
    <rPh sb="0" eb="2">
      <t>ショウボウ</t>
    </rPh>
    <phoneticPr fontId="1"/>
  </si>
  <si>
    <t>消防ホース用鋼管接手</t>
    <rPh sb="0" eb="2">
      <t>ショウボウ</t>
    </rPh>
    <rPh sb="5" eb="6">
      <t>ヨウ</t>
    </rPh>
    <rPh sb="6" eb="8">
      <t>コウカン</t>
    </rPh>
    <rPh sb="8" eb="10">
      <t>ツギテ</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</si>
</sst>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Down="1">
      <left style="medium">
        <color indexed="64"/>
      </left>
      <right style="medium">
        <color indexed="64"/>
      </right>
      <top style="medium">
        <color indexed="64"/>
      </top>
      <bottom style="medium">
        <color indexed="64"/>
      </bottom>
      <diagonal style="medium">
        <color indexed="64"/>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8">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xf numFmtId="0" fontId="21" fillId="0" borderId="0" xfId="2" applyFont="1" applyFill="1" applyAlignment="1">
      <alignment horizontal="left" vertical="center"/>
    </xf>
    <xf numFmtId="0" fontId="17" fillId="0" borderId="20" xfId="0" applyFont="1" applyBorder="1" applyAlignment="1">
      <alignment horizontal="center" vertical="center" wrapText="1"/>
    </xf>
    <xf numFmtId="0" fontId="17" fillId="0" borderId="7" xfId="0" applyFont="1" applyBorder="1" applyAlignment="1">
      <alignment horizontal="left" vertical="center" wrapText="1"/>
    </xf>
    <xf numFmtId="0" fontId="17" fillId="5" borderId="7" xfId="0" applyFont="1" applyFill="1" applyBorder="1" applyAlignment="1">
      <alignment horizontal="center" vertical="center" wrapText="1"/>
    </xf>
    <xf numFmtId="0" fontId="17" fillId="0" borderId="7" xfId="0" applyFont="1" applyBorder="1" applyAlignment="1">
      <alignment horizontal="center" vertical="center" wrapText="1"/>
    </xf>
    <xf numFmtId="0" fontId="17" fillId="0" borderId="36" xfId="0" applyFont="1" applyFill="1" applyBorder="1" applyAlignment="1">
      <alignment horizontal="center" vertical="center" wrapText="1"/>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twoCellAnchor>
    <xdr:from>
      <xdr:col>8</xdr:col>
      <xdr:colOff>182217</xdr:colOff>
      <xdr:row>5</xdr:row>
      <xdr:rowOff>372718</xdr:rowOff>
    </xdr:from>
    <xdr:to>
      <xdr:col>14</xdr:col>
      <xdr:colOff>0</xdr:colOff>
      <xdr:row>6</xdr:row>
      <xdr:rowOff>281610</xdr:rowOff>
    </xdr:to>
    <xdr:sp macro="" textlink="">
      <xdr:nvSpPr>
        <xdr:cNvPr id="3" name="Text Box 804"/>
        <xdr:cNvSpPr txBox="1">
          <a:spLocks noChangeArrowheads="1"/>
        </xdr:cNvSpPr>
      </xdr:nvSpPr>
      <xdr:spPr bwMode="auto">
        <a:xfrm>
          <a:off x="7430742" y="2296768"/>
          <a:ext cx="3932583" cy="289892"/>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t" upright="1"/>
        <a:lstStyle/>
        <a:p>
          <a:pPr algn="l"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見積金額・合価は全て</a:t>
          </a:r>
          <a:r>
            <a:rPr lang="en-US" altLang="ja-JP"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消費税込</a:t>
          </a:r>
          <a:r>
            <a:rPr lang="en-US" altLang="ja-JP"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で記入をお願いします。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zoomScaleNormal="100" zoomScaleSheetLayoutView="100" workbookViewId="0">
      <selection activeCell="X25" sqref="X25"/>
    </sheetView>
  </sheetViews>
  <sheetFormatPr defaultRowHeight="13.5" x14ac:dyDescent="0.15"/>
  <cols>
    <col min="1" max="20" width="4.625" style="91" customWidth="1"/>
    <col min="21" max="24" width="9" style="91"/>
    <col min="25" max="16384" width="9" style="93"/>
  </cols>
  <sheetData>
    <row r="1" spans="1:25" ht="18.95" customHeight="1" x14ac:dyDescent="0.15">
      <c r="L1" s="92"/>
      <c r="O1" s="325" t="s">
        <v>11</v>
      </c>
      <c r="P1" s="325"/>
      <c r="Q1" s="325"/>
      <c r="R1" s="325"/>
      <c r="S1" s="325"/>
      <c r="U1" s="286" t="s">
        <v>124</v>
      </c>
      <c r="V1" s="286"/>
      <c r="W1" s="286"/>
      <c r="X1" s="286"/>
      <c r="Y1" s="287"/>
    </row>
    <row r="2" spans="1:25" ht="18.75" customHeight="1" x14ac:dyDescent="0.15">
      <c r="A2" s="330" t="s">
        <v>26</v>
      </c>
      <c r="B2" s="330"/>
      <c r="C2" s="330"/>
      <c r="D2" s="330"/>
      <c r="E2" s="330"/>
      <c r="F2" s="330"/>
      <c r="G2" s="330"/>
      <c r="H2" s="330"/>
      <c r="I2" s="330"/>
      <c r="J2" s="330"/>
      <c r="K2" s="330"/>
      <c r="L2" s="330"/>
      <c r="M2" s="330"/>
      <c r="N2" s="330"/>
      <c r="O2" s="330"/>
      <c r="P2" s="330"/>
      <c r="Q2" s="330"/>
      <c r="R2" s="330"/>
      <c r="S2" s="330"/>
      <c r="U2" s="286" t="s">
        <v>123</v>
      </c>
      <c r="V2" s="284" t="s">
        <v>157</v>
      </c>
      <c r="W2" s="283"/>
      <c r="X2" s="283"/>
      <c r="Y2" s="285"/>
    </row>
    <row r="3" spans="1:25" ht="18" customHeight="1" x14ac:dyDescent="0.15">
      <c r="A3" s="94"/>
      <c r="U3" s="286" t="s">
        <v>125</v>
      </c>
      <c r="V3" s="283" t="s">
        <v>158</v>
      </c>
      <c r="W3" s="286"/>
      <c r="X3" s="286"/>
      <c r="Y3" s="287"/>
    </row>
    <row r="4" spans="1:25" ht="18" customHeight="1" x14ac:dyDescent="0.15">
      <c r="A4" s="332" t="s">
        <v>4</v>
      </c>
      <c r="B4" s="332"/>
      <c r="C4" s="332"/>
      <c r="D4" s="332"/>
      <c r="E4" s="332"/>
      <c r="F4" s="332"/>
      <c r="G4" s="332"/>
      <c r="H4" s="332"/>
      <c r="I4" s="332"/>
      <c r="J4" s="332"/>
      <c r="K4" s="332"/>
      <c r="L4" s="332"/>
      <c r="M4" s="332"/>
      <c r="N4" s="332"/>
      <c r="O4" s="332"/>
      <c r="P4" s="332"/>
      <c r="Q4" s="332"/>
      <c r="R4" s="332"/>
      <c r="S4" s="332"/>
    </row>
    <row r="5" spans="1:25" ht="18" customHeight="1" x14ac:dyDescent="0.15"/>
    <row r="6" spans="1:25" ht="24" customHeight="1" x14ac:dyDescent="0.15">
      <c r="A6" s="343" t="s">
        <v>7</v>
      </c>
      <c r="B6" s="343"/>
      <c r="C6" s="95" t="str">
        <f>V2</f>
        <v>消防ノズルほか1点買入（環境防災）</v>
      </c>
      <c r="D6" s="96"/>
      <c r="E6" s="96"/>
      <c r="F6" s="96"/>
      <c r="G6" s="96"/>
      <c r="H6" s="96"/>
      <c r="I6" s="96"/>
      <c r="J6" s="96"/>
      <c r="K6" s="96"/>
      <c r="L6" s="96"/>
      <c r="M6" s="96"/>
      <c r="N6" s="96"/>
      <c r="O6" s="96"/>
      <c r="P6" s="331" t="s">
        <v>14</v>
      </c>
      <c r="Q6" s="331"/>
      <c r="R6" s="331"/>
      <c r="S6" s="331"/>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3" t="s">
        <v>15</v>
      </c>
      <c r="B8" s="333"/>
      <c r="C8" s="333"/>
      <c r="D8" s="333"/>
      <c r="E8" s="333"/>
      <c r="F8" s="333"/>
      <c r="G8" s="333"/>
      <c r="H8" s="333"/>
      <c r="I8" s="333"/>
      <c r="J8" s="333"/>
      <c r="K8" s="333"/>
      <c r="L8" s="333"/>
      <c r="M8" s="333"/>
      <c r="N8" s="333"/>
      <c r="O8" s="333"/>
      <c r="P8" s="333"/>
      <c r="Q8" s="333"/>
      <c r="R8" s="333"/>
      <c r="S8" s="333"/>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6" t="s">
        <v>0</v>
      </c>
      <c r="I12" s="326"/>
      <c r="J12" s="327"/>
      <c r="K12" s="344"/>
      <c r="L12" s="344"/>
      <c r="M12" s="344"/>
      <c r="N12" s="344"/>
      <c r="O12" s="344"/>
      <c r="P12" s="344"/>
      <c r="Q12" s="344"/>
      <c r="R12" s="344"/>
      <c r="S12" s="97"/>
      <c r="T12" s="97"/>
    </row>
    <row r="13" spans="1:25" ht="18" customHeight="1" x14ac:dyDescent="0.15">
      <c r="B13" s="97"/>
      <c r="C13" s="97"/>
      <c r="D13" s="97"/>
      <c r="E13" s="97"/>
      <c r="F13" s="97"/>
      <c r="G13" s="97"/>
      <c r="H13" s="326" t="s">
        <v>1</v>
      </c>
      <c r="I13" s="326"/>
      <c r="J13" s="327"/>
      <c r="K13" s="328"/>
      <c r="L13" s="328"/>
      <c r="M13" s="328"/>
      <c r="N13" s="328"/>
      <c r="O13" s="328"/>
      <c r="P13" s="328"/>
      <c r="Q13" s="328"/>
      <c r="R13" s="328"/>
      <c r="S13" s="97"/>
      <c r="T13" s="97"/>
    </row>
    <row r="14" spans="1:25" ht="18" customHeight="1" x14ac:dyDescent="0.15">
      <c r="B14" s="97"/>
      <c r="C14" s="97"/>
      <c r="D14" s="97"/>
      <c r="E14" s="97"/>
      <c r="F14" s="97"/>
      <c r="G14" s="97"/>
      <c r="H14" s="326" t="s">
        <v>2</v>
      </c>
      <c r="I14" s="326"/>
      <c r="J14" s="327"/>
      <c r="K14" s="329"/>
      <c r="L14" s="329"/>
      <c r="M14" s="329"/>
      <c r="N14" s="329"/>
      <c r="O14" s="329"/>
      <c r="P14" s="329"/>
      <c r="Q14" s="329"/>
      <c r="R14" s="329"/>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4" t="s">
        <v>28</v>
      </c>
      <c r="I16" s="334"/>
      <c r="J16" s="334"/>
      <c r="K16" s="334"/>
      <c r="L16" s="334"/>
      <c r="M16" s="334"/>
      <c r="N16" s="334"/>
      <c r="O16" s="334"/>
      <c r="P16" s="334"/>
      <c r="Q16" s="334"/>
      <c r="R16" s="334"/>
      <c r="S16" s="334"/>
      <c r="T16" s="97"/>
    </row>
    <row r="17" spans="1:20" ht="18" customHeight="1" x14ac:dyDescent="0.15">
      <c r="B17" s="97"/>
      <c r="C17" s="97"/>
      <c r="D17" s="97"/>
      <c r="E17" s="97"/>
      <c r="F17" s="97"/>
      <c r="G17" s="97"/>
      <c r="H17" s="334" t="s">
        <v>29</v>
      </c>
      <c r="I17" s="334"/>
      <c r="J17" s="334"/>
      <c r="K17" s="334"/>
      <c r="L17" s="334"/>
      <c r="M17" s="334"/>
      <c r="N17" s="334"/>
      <c r="O17" s="334"/>
      <c r="P17" s="334"/>
      <c r="Q17" s="334"/>
      <c r="R17" s="334"/>
      <c r="S17" s="334"/>
      <c r="T17" s="97"/>
    </row>
    <row r="18" spans="1:20" ht="18" customHeight="1" x14ac:dyDescent="0.15">
      <c r="B18" s="97"/>
      <c r="C18" s="97"/>
      <c r="D18" s="97"/>
      <c r="E18" s="97"/>
      <c r="F18" s="97"/>
      <c r="G18" s="97"/>
      <c r="H18" s="334" t="s">
        <v>30</v>
      </c>
      <c r="I18" s="334"/>
      <c r="J18" s="334"/>
      <c r="K18" s="334"/>
      <c r="L18" s="334"/>
      <c r="M18" s="334"/>
      <c r="N18" s="334"/>
      <c r="O18" s="334"/>
      <c r="P18" s="334"/>
      <c r="Q18" s="334"/>
      <c r="R18" s="334"/>
      <c r="S18" s="334"/>
      <c r="T18" s="97"/>
    </row>
    <row r="19" spans="1:20" ht="18" customHeight="1" x14ac:dyDescent="0.15">
      <c r="B19" s="97"/>
      <c r="C19" s="97"/>
      <c r="D19" s="97"/>
      <c r="E19" s="97"/>
      <c r="F19" s="97"/>
      <c r="G19" s="97"/>
      <c r="H19" s="334" t="s">
        <v>31</v>
      </c>
      <c r="I19" s="334"/>
      <c r="J19" s="334"/>
      <c r="K19" s="334"/>
      <c r="L19" s="334"/>
      <c r="M19" s="334"/>
      <c r="N19" s="334"/>
      <c r="O19" s="334"/>
      <c r="P19" s="334"/>
      <c r="Q19" s="334"/>
      <c r="R19" s="334"/>
      <c r="S19" s="334"/>
      <c r="T19" s="97"/>
    </row>
    <row r="20" spans="1:20" ht="18" customHeight="1" x14ac:dyDescent="0.15">
      <c r="B20" s="97"/>
      <c r="C20" s="97"/>
      <c r="D20" s="97"/>
      <c r="E20" s="97"/>
      <c r="F20" s="97"/>
      <c r="G20" s="97"/>
      <c r="H20" s="334" t="s">
        <v>32</v>
      </c>
      <c r="I20" s="334"/>
      <c r="J20" s="334"/>
      <c r="K20" s="334"/>
      <c r="L20" s="334"/>
      <c r="M20" s="334"/>
      <c r="N20" s="334"/>
      <c r="O20" s="334"/>
      <c r="P20" s="334"/>
      <c r="Q20" s="334"/>
      <c r="R20" s="334"/>
      <c r="S20" s="334"/>
      <c r="T20" s="97"/>
    </row>
    <row r="21" spans="1:20" ht="18" customHeight="1" x14ac:dyDescent="0.15">
      <c r="B21" s="97"/>
      <c r="C21" s="97"/>
      <c r="D21" s="97"/>
      <c r="E21" s="97"/>
      <c r="F21" s="97"/>
      <c r="G21" s="97"/>
      <c r="H21" s="334" t="s">
        <v>33</v>
      </c>
      <c r="I21" s="334"/>
      <c r="J21" s="334"/>
      <c r="K21" s="334"/>
      <c r="L21" s="334"/>
      <c r="M21" s="334"/>
      <c r="N21" s="334"/>
      <c r="O21" s="334"/>
      <c r="P21" s="334"/>
      <c r="Q21" s="334"/>
      <c r="R21" s="334"/>
      <c r="S21" s="334"/>
      <c r="T21" s="97"/>
    </row>
    <row r="22" spans="1:20" ht="18.95" customHeight="1" x14ac:dyDescent="0.15">
      <c r="A22" s="103"/>
      <c r="B22" s="104"/>
      <c r="C22" s="104"/>
      <c r="D22" s="104"/>
      <c r="E22" s="104"/>
      <c r="F22" s="104"/>
      <c r="G22" s="104"/>
      <c r="H22" s="341"/>
      <c r="I22" s="341"/>
      <c r="J22" s="342"/>
      <c r="K22" s="343"/>
      <c r="L22" s="343"/>
      <c r="M22" s="343"/>
      <c r="N22" s="343"/>
      <c r="O22" s="343"/>
      <c r="P22" s="343"/>
      <c r="Q22" s="343"/>
      <c r="R22" s="343"/>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38" t="s">
        <v>18</v>
      </c>
      <c r="B25" s="339"/>
      <c r="C25" s="339"/>
      <c r="D25" s="339"/>
      <c r="E25" s="339"/>
      <c r="F25" s="339"/>
      <c r="G25" s="339"/>
      <c r="H25" s="339"/>
      <c r="I25" s="339"/>
      <c r="J25" s="339"/>
      <c r="K25" s="339"/>
      <c r="L25" s="339"/>
      <c r="M25" s="339"/>
      <c r="N25" s="339"/>
      <c r="O25" s="339"/>
      <c r="P25" s="339"/>
      <c r="Q25" s="339"/>
      <c r="R25" s="339"/>
      <c r="S25" s="339"/>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0" t="s">
        <v>5</v>
      </c>
      <c r="B27" s="340"/>
      <c r="C27" s="340"/>
      <c r="D27" s="340"/>
      <c r="E27" s="340"/>
      <c r="F27" s="340"/>
      <c r="G27" s="340"/>
      <c r="H27" s="340"/>
      <c r="I27" s="340"/>
      <c r="J27" s="340"/>
      <c r="K27" s="340"/>
      <c r="L27" s="340"/>
      <c r="M27" s="340"/>
      <c r="N27" s="340"/>
      <c r="O27" s="340"/>
      <c r="P27" s="340"/>
      <c r="Q27" s="340"/>
      <c r="R27" s="340"/>
      <c r="S27" s="340"/>
      <c r="T27" s="97"/>
    </row>
    <row r="28" spans="1:20" ht="18.95" customHeight="1" x14ac:dyDescent="0.15">
      <c r="A28" s="340" t="s">
        <v>19</v>
      </c>
      <c r="B28" s="340"/>
      <c r="C28" s="340"/>
      <c r="D28" s="340"/>
      <c r="E28" s="340"/>
      <c r="F28" s="340"/>
      <c r="G28" s="340"/>
      <c r="H28" s="340"/>
      <c r="I28" s="340"/>
      <c r="J28" s="340"/>
      <c r="K28" s="340"/>
      <c r="L28" s="340"/>
      <c r="M28" s="340"/>
      <c r="N28" s="340"/>
      <c r="O28" s="340"/>
      <c r="P28" s="340"/>
      <c r="Q28" s="340"/>
      <c r="R28" s="340"/>
      <c r="S28" s="340"/>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37" t="s">
        <v>12</v>
      </c>
      <c r="C38" s="337"/>
      <c r="D38" s="337"/>
      <c r="E38" s="337"/>
      <c r="F38" s="337"/>
      <c r="G38" s="337"/>
      <c r="H38" s="337"/>
      <c r="I38" s="337"/>
      <c r="J38" s="337"/>
      <c r="K38" s="337"/>
      <c r="L38" s="337"/>
      <c r="M38" s="337"/>
      <c r="N38" s="337"/>
      <c r="O38" s="337"/>
      <c r="P38" s="337"/>
      <c r="Q38" s="337"/>
      <c r="R38" s="337"/>
      <c r="S38" s="337"/>
      <c r="T38" s="97"/>
    </row>
    <row r="39" spans="1:20" ht="18.95" customHeight="1" x14ac:dyDescent="0.15">
      <c r="A39" s="116" t="s">
        <v>17</v>
      </c>
      <c r="B39" s="335" t="s">
        <v>13</v>
      </c>
      <c r="C39" s="335"/>
      <c r="D39" s="335"/>
      <c r="E39" s="335"/>
      <c r="F39" s="335"/>
      <c r="G39" s="335"/>
      <c r="H39" s="335"/>
      <c r="I39" s="335"/>
      <c r="J39" s="335"/>
      <c r="K39" s="335"/>
      <c r="L39" s="335"/>
      <c r="M39" s="335"/>
      <c r="N39" s="335"/>
      <c r="O39" s="335"/>
      <c r="P39" s="335"/>
      <c r="Q39" s="335"/>
      <c r="R39" s="335"/>
      <c r="S39" s="335"/>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6" t="s">
        <v>20</v>
      </c>
      <c r="B41" s="336"/>
      <c r="C41" s="336"/>
      <c r="D41" s="336"/>
      <c r="E41" s="336"/>
      <c r="F41" s="336"/>
      <c r="G41" s="336"/>
      <c r="H41" s="336"/>
      <c r="I41" s="336"/>
      <c r="J41" s="336"/>
      <c r="K41" s="336"/>
      <c r="L41" s="336"/>
      <c r="M41" s="336"/>
      <c r="N41" s="336"/>
      <c r="O41" s="336"/>
      <c r="P41" s="336"/>
      <c r="Q41" s="336"/>
      <c r="R41" s="336"/>
      <c r="S41" s="336"/>
      <c r="T41" s="97"/>
    </row>
    <row r="42" spans="1:20" ht="12" customHeight="1" thickBot="1" x14ac:dyDescent="0.2">
      <c r="A42" s="117"/>
      <c r="T42" s="97"/>
    </row>
    <row r="43" spans="1:20" ht="21.95" customHeight="1" x14ac:dyDescent="0.15">
      <c r="A43" s="97"/>
      <c r="G43" s="351" t="s">
        <v>22</v>
      </c>
      <c r="H43" s="352"/>
      <c r="I43" s="353"/>
      <c r="J43" s="354"/>
      <c r="K43" s="354"/>
      <c r="L43" s="354"/>
      <c r="M43" s="354"/>
      <c r="N43" s="354"/>
      <c r="O43" s="354"/>
      <c r="P43" s="354"/>
      <c r="Q43" s="354"/>
      <c r="R43" s="354"/>
      <c r="S43" s="355"/>
      <c r="T43" s="97"/>
    </row>
    <row r="44" spans="1:20" ht="21.95" customHeight="1" x14ac:dyDescent="0.15">
      <c r="A44" s="97"/>
      <c r="G44" s="356" t="s">
        <v>25</v>
      </c>
      <c r="H44" s="357"/>
      <c r="I44" s="358"/>
      <c r="J44" s="121" t="s">
        <v>23</v>
      </c>
      <c r="K44" s="359"/>
      <c r="L44" s="359"/>
      <c r="M44" s="359"/>
      <c r="N44" s="360"/>
      <c r="O44" s="122" t="s">
        <v>24</v>
      </c>
      <c r="P44" s="361"/>
      <c r="Q44" s="361"/>
      <c r="R44" s="361"/>
      <c r="S44" s="362"/>
      <c r="T44" s="97"/>
    </row>
    <row r="45" spans="1:20" ht="21.95" customHeight="1" thickBot="1" x14ac:dyDescent="0.2">
      <c r="A45" s="97"/>
      <c r="B45" s="97"/>
      <c r="C45" s="97"/>
      <c r="D45" s="97"/>
      <c r="E45" s="97"/>
      <c r="F45" s="97"/>
      <c r="G45" s="345" t="s">
        <v>21</v>
      </c>
      <c r="H45" s="346"/>
      <c r="I45" s="347"/>
      <c r="J45" s="348"/>
      <c r="K45" s="349"/>
      <c r="L45" s="349"/>
      <c r="M45" s="349"/>
      <c r="N45" s="349"/>
      <c r="O45" s="349"/>
      <c r="P45" s="349"/>
      <c r="Q45" s="349"/>
      <c r="R45" s="349"/>
      <c r="S45" s="350"/>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1" customWidth="1"/>
    <col min="2" max="10" width="10.25" style="321" customWidth="1"/>
    <col min="11" max="16384" width="9" style="321"/>
  </cols>
  <sheetData>
    <row r="1" spans="1:9" x14ac:dyDescent="0.15">
      <c r="I1" s="322" t="s">
        <v>96</v>
      </c>
    </row>
    <row r="3" spans="1:9" ht="24" x14ac:dyDescent="0.15">
      <c r="A3" s="450" t="s">
        <v>135</v>
      </c>
      <c r="B3" s="450"/>
      <c r="C3" s="450"/>
      <c r="D3" s="450"/>
      <c r="E3" s="450"/>
      <c r="F3" s="450"/>
      <c r="G3" s="450"/>
      <c r="H3" s="450"/>
      <c r="I3" s="450"/>
    </row>
    <row r="4" spans="1:9" ht="36" customHeight="1" x14ac:dyDescent="0.15"/>
    <row r="5" spans="1:9" ht="23.25" customHeight="1" x14ac:dyDescent="0.15">
      <c r="B5" s="451" t="str">
        <f>"｢"&amp;'電子入札参加　確認書（様式１）'!V2&amp;"｣"</f>
        <v>｢消防ノズルほか1点買入（環境防災）｣</v>
      </c>
      <c r="C5" s="451"/>
      <c r="D5" s="451"/>
      <c r="E5" s="451"/>
      <c r="F5" s="451"/>
      <c r="G5" s="451"/>
    </row>
    <row r="6" spans="1:9" ht="23.25" customHeight="1" x14ac:dyDescent="0.15">
      <c r="B6" s="321" t="s">
        <v>136</v>
      </c>
    </row>
    <row r="7" spans="1:9" ht="23.25" customHeight="1" x14ac:dyDescent="0.15">
      <c r="B7" s="321" t="s">
        <v>137</v>
      </c>
    </row>
    <row r="8" spans="1:9" ht="23.25" customHeight="1" x14ac:dyDescent="0.15">
      <c r="B8" s="321" t="s">
        <v>138</v>
      </c>
    </row>
    <row r="9" spans="1:9" ht="23.25" customHeight="1" x14ac:dyDescent="0.15">
      <c r="B9" s="321" t="s">
        <v>139</v>
      </c>
    </row>
    <row r="10" spans="1:9" ht="23.25" customHeight="1" x14ac:dyDescent="0.15"/>
    <row r="11" spans="1:9" ht="23.25" customHeight="1" x14ac:dyDescent="0.15">
      <c r="B11" s="321" t="s">
        <v>140</v>
      </c>
    </row>
    <row r="12" spans="1:9" ht="23.25" customHeight="1" x14ac:dyDescent="0.15">
      <c r="B12" s="321" t="s">
        <v>141</v>
      </c>
    </row>
    <row r="13" spans="1:9" ht="23.25" customHeight="1" x14ac:dyDescent="0.15">
      <c r="B13" s="321" t="s">
        <v>142</v>
      </c>
    </row>
    <row r="14" spans="1:9" ht="23.25" customHeight="1" x14ac:dyDescent="0.15">
      <c r="B14" s="321" t="s">
        <v>143</v>
      </c>
    </row>
    <row r="15" spans="1:9" ht="23.25" customHeight="1" x14ac:dyDescent="0.15"/>
    <row r="16" spans="1:9" ht="23.25" customHeight="1" x14ac:dyDescent="0.15">
      <c r="B16" s="321" t="s">
        <v>144</v>
      </c>
    </row>
    <row r="17" spans="2:9" ht="23.25" customHeight="1" x14ac:dyDescent="0.15">
      <c r="B17" s="321" t="s">
        <v>145</v>
      </c>
    </row>
    <row r="18" spans="2:9" ht="23.25" customHeight="1" x14ac:dyDescent="0.15">
      <c r="B18" s="321" t="s">
        <v>146</v>
      </c>
    </row>
    <row r="19" spans="2:9" ht="20.25" customHeight="1" x14ac:dyDescent="0.15"/>
    <row r="20" spans="2:9" ht="20.25" customHeight="1" x14ac:dyDescent="0.15"/>
    <row r="21" spans="2:9" ht="20.25" customHeight="1" x14ac:dyDescent="0.15">
      <c r="B21" s="321" t="s">
        <v>147</v>
      </c>
    </row>
    <row r="22" spans="2:9" ht="35.25" customHeight="1" x14ac:dyDescent="0.15"/>
    <row r="23" spans="2:9" ht="20.25" customHeight="1" x14ac:dyDescent="0.15">
      <c r="E23" s="321" t="s">
        <v>86</v>
      </c>
    </row>
    <row r="24" spans="2:9" ht="20.25" customHeight="1" x14ac:dyDescent="0.15">
      <c r="E24" s="321" t="s">
        <v>57</v>
      </c>
    </row>
    <row r="25" spans="2:9" ht="20.25" customHeight="1" x14ac:dyDescent="0.15">
      <c r="E25" s="321" t="s">
        <v>71</v>
      </c>
      <c r="I25" s="322" t="s">
        <v>148</v>
      </c>
    </row>
    <row r="26" spans="2:9" ht="20.25" customHeight="1" x14ac:dyDescent="0.15"/>
    <row r="27" spans="2:9" ht="28.5" customHeight="1" x14ac:dyDescent="0.15"/>
    <row r="28" spans="2:9" ht="21" customHeight="1" x14ac:dyDescent="0.15">
      <c r="G28" s="321" t="s">
        <v>149</v>
      </c>
    </row>
    <row r="29" spans="2:9" ht="21" customHeight="1" x14ac:dyDescent="0.15">
      <c r="G29" s="321"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14" sqref="O14"/>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4" bestFit="1" customWidth="1"/>
    <col min="16" max="16384" width="9" style="123"/>
  </cols>
  <sheetData>
    <row r="1" spans="1:15" ht="17.25" customHeight="1" x14ac:dyDescent="0.15">
      <c r="B1" s="124" t="s">
        <v>96</v>
      </c>
      <c r="O1" s="323"/>
    </row>
    <row r="2" spans="1:15" ht="45" customHeight="1" x14ac:dyDescent="0.15">
      <c r="A2" s="364" t="s">
        <v>121</v>
      </c>
      <c r="B2" s="364"/>
      <c r="C2" s="364"/>
      <c r="D2" s="364"/>
      <c r="E2" s="364"/>
      <c r="F2" s="364"/>
      <c r="G2" s="364"/>
      <c r="H2" s="364"/>
      <c r="I2" s="364"/>
      <c r="J2" s="364"/>
      <c r="K2" s="364"/>
      <c r="L2" s="364"/>
      <c r="M2" s="364"/>
      <c r="O2" s="323" t="s">
        <v>151</v>
      </c>
    </row>
    <row r="3" spans="1:15" ht="22.5" customHeight="1" x14ac:dyDescent="0.15">
      <c r="A3" s="125" t="s">
        <v>113</v>
      </c>
      <c r="D3" s="365" t="str">
        <f>'電子入札参加　確認書（様式１）'!C6</f>
        <v>消防ノズルほか1点買入（環境防災）</v>
      </c>
      <c r="E3" s="366"/>
      <c r="F3" s="366"/>
      <c r="G3" s="366"/>
      <c r="H3" s="366"/>
      <c r="I3" s="366"/>
      <c r="J3" s="366"/>
      <c r="K3" s="366"/>
      <c r="L3" s="366"/>
    </row>
    <row r="4" spans="1:15" ht="22.5" customHeight="1" x14ac:dyDescent="0.15">
      <c r="B4" s="123" t="s">
        <v>97</v>
      </c>
    </row>
    <row r="5" spans="1:15" ht="22.5" customHeight="1" x14ac:dyDescent="0.15">
      <c r="B5" s="123" t="s">
        <v>98</v>
      </c>
    </row>
    <row r="6" spans="1:15" ht="22.5" customHeight="1" x14ac:dyDescent="0.15">
      <c r="G6" s="126" t="s">
        <v>112</v>
      </c>
      <c r="H6" s="132"/>
      <c r="I6" s="126" t="s">
        <v>8</v>
      </c>
      <c r="J6" s="132"/>
      <c r="K6" s="126" t="s">
        <v>9</v>
      </c>
      <c r="L6" s="132"/>
      <c r="M6" s="126" t="s">
        <v>111</v>
      </c>
    </row>
    <row r="7" spans="1:15" ht="22.5" customHeight="1" x14ac:dyDescent="0.15"/>
    <row r="8" spans="1:15" ht="20.25" customHeight="1" x14ac:dyDescent="0.15">
      <c r="B8" s="123" t="s">
        <v>99</v>
      </c>
      <c r="E8" s="367">
        <f>'電子入札参加　確認書（様式１）'!C6:O6</f>
        <v>0</v>
      </c>
      <c r="F8" s="367"/>
      <c r="G8" s="367"/>
      <c r="H8" s="367"/>
      <c r="I8" s="367"/>
      <c r="J8" s="367"/>
      <c r="K8" s="367"/>
      <c r="L8" s="367"/>
      <c r="O8" s="324" t="s">
        <v>152</v>
      </c>
    </row>
    <row r="9" spans="1:15" ht="20.25" customHeight="1" x14ac:dyDescent="0.15">
      <c r="B9" s="123" t="s">
        <v>100</v>
      </c>
      <c r="E9" s="363"/>
      <c r="F9" s="363"/>
      <c r="G9" s="363"/>
      <c r="H9" s="363"/>
      <c r="I9" s="363"/>
      <c r="J9" s="363"/>
      <c r="K9" s="363"/>
      <c r="L9" s="363"/>
    </row>
    <row r="10" spans="1:15" ht="20.25" customHeight="1" x14ac:dyDescent="0.15">
      <c r="B10" s="123" t="s">
        <v>101</v>
      </c>
      <c r="E10" s="363"/>
      <c r="F10" s="363"/>
      <c r="G10" s="363"/>
      <c r="H10" s="363"/>
      <c r="I10" s="363"/>
      <c r="J10" s="363"/>
      <c r="K10" s="363"/>
      <c r="L10" s="363"/>
      <c r="O10" s="324" t="s">
        <v>153</v>
      </c>
    </row>
    <row r="11" spans="1:15" ht="20.25" customHeight="1" x14ac:dyDescent="0.15">
      <c r="B11" s="123" t="s">
        <v>102</v>
      </c>
      <c r="E11" s="363"/>
      <c r="F11" s="363"/>
      <c r="G11" s="363"/>
      <c r="H11" s="363"/>
      <c r="I11" s="363"/>
      <c r="J11" s="363"/>
      <c r="K11" s="363"/>
      <c r="L11" s="363"/>
    </row>
    <row r="12" spans="1:15" ht="20.25" customHeight="1" x14ac:dyDescent="0.15">
      <c r="B12" s="123" t="s">
        <v>71</v>
      </c>
      <c r="E12" s="363"/>
      <c r="F12" s="363"/>
      <c r="G12" s="363"/>
      <c r="H12" s="363"/>
      <c r="I12" s="363"/>
      <c r="J12" s="363"/>
      <c r="K12" s="363"/>
      <c r="L12" s="363"/>
    </row>
    <row r="13" spans="1:15" ht="20.25" customHeight="1" x14ac:dyDescent="0.15">
      <c r="B13" s="123" t="s">
        <v>103</v>
      </c>
      <c r="E13" s="363"/>
      <c r="F13" s="363"/>
      <c r="G13" s="363"/>
      <c r="H13" s="363"/>
      <c r="I13" s="363"/>
      <c r="J13" s="363"/>
      <c r="K13" s="363"/>
      <c r="L13" s="363"/>
    </row>
    <row r="14" spans="1:15" ht="20.25" customHeight="1" x14ac:dyDescent="0.15">
      <c r="B14" s="123" t="s">
        <v>104</v>
      </c>
      <c r="E14" s="363"/>
      <c r="F14" s="363"/>
      <c r="G14" s="363"/>
      <c r="H14" s="363"/>
      <c r="I14" s="363"/>
      <c r="J14" s="363"/>
      <c r="K14" s="363"/>
      <c r="L14" s="363"/>
      <c r="O14" s="324" t="s">
        <v>154</v>
      </c>
    </row>
    <row r="15" spans="1:15" ht="20.25" customHeight="1" x14ac:dyDescent="0.15"/>
    <row r="16" spans="1:15" ht="20.25" customHeight="1" x14ac:dyDescent="0.15">
      <c r="B16" s="123" t="s">
        <v>105</v>
      </c>
    </row>
    <row r="17" spans="2:15" ht="20.25" customHeight="1" x14ac:dyDescent="0.15">
      <c r="B17" s="123" t="s">
        <v>86</v>
      </c>
      <c r="E17" s="363"/>
      <c r="F17" s="363"/>
      <c r="G17" s="363"/>
      <c r="H17" s="363"/>
      <c r="I17" s="363"/>
      <c r="J17" s="363"/>
      <c r="K17" s="363"/>
      <c r="L17" s="363"/>
      <c r="O17" s="324" t="s">
        <v>155</v>
      </c>
    </row>
    <row r="18" spans="2:15" ht="20.25" customHeight="1" x14ac:dyDescent="0.15">
      <c r="B18" s="123" t="s">
        <v>106</v>
      </c>
      <c r="E18" s="363"/>
      <c r="F18" s="363"/>
      <c r="G18" s="363"/>
      <c r="H18" s="363"/>
      <c r="I18" s="363"/>
      <c r="J18" s="363"/>
      <c r="K18" s="363"/>
      <c r="L18" s="363"/>
    </row>
    <row r="19" spans="2:15" ht="20.25" customHeight="1" x14ac:dyDescent="0.15">
      <c r="B19" s="123" t="s">
        <v>107</v>
      </c>
      <c r="E19" s="363"/>
      <c r="F19" s="363"/>
      <c r="G19" s="363"/>
      <c r="H19" s="363"/>
      <c r="I19" s="363"/>
      <c r="J19" s="363"/>
      <c r="K19" s="363"/>
      <c r="L19" s="363"/>
    </row>
    <row r="20" spans="2:15" ht="20.25" customHeight="1" x14ac:dyDescent="0.15">
      <c r="B20" s="123" t="s">
        <v>21</v>
      </c>
      <c r="E20" s="363"/>
      <c r="F20" s="363"/>
      <c r="G20" s="363"/>
      <c r="H20" s="363"/>
      <c r="I20" s="363"/>
      <c r="J20" s="363"/>
      <c r="K20" s="363"/>
      <c r="L20" s="363"/>
    </row>
    <row r="21" spans="2:15" ht="12" customHeight="1" x14ac:dyDescent="0.15"/>
    <row r="22" spans="2:15" ht="12" customHeight="1" x14ac:dyDescent="0.15"/>
    <row r="23" spans="2:15" ht="19.5" customHeight="1" x14ac:dyDescent="0.15">
      <c r="F23" s="125" t="s">
        <v>120</v>
      </c>
      <c r="G23" s="363"/>
      <c r="H23" s="363"/>
      <c r="I23" s="363"/>
      <c r="J23" s="363"/>
      <c r="K23" s="363"/>
      <c r="L23" s="363"/>
      <c r="M23" s="363"/>
      <c r="O23" s="324" t="s">
        <v>156</v>
      </c>
    </row>
    <row r="24" spans="2:15" ht="19.5" customHeight="1" x14ac:dyDescent="0.15">
      <c r="F24" s="127" t="s">
        <v>74</v>
      </c>
      <c r="G24" s="363"/>
      <c r="H24" s="363"/>
      <c r="I24" s="363"/>
      <c r="J24" s="363"/>
      <c r="K24" s="363"/>
      <c r="L24" s="363"/>
      <c r="M24" s="363"/>
    </row>
    <row r="25" spans="2:15" ht="19.5" customHeight="1" x14ac:dyDescent="0.15">
      <c r="F25" s="127" t="s">
        <v>100</v>
      </c>
      <c r="G25" s="363"/>
      <c r="H25" s="363"/>
      <c r="I25" s="363"/>
      <c r="J25" s="363"/>
      <c r="K25" s="363"/>
      <c r="L25" s="363"/>
      <c r="M25" s="363"/>
    </row>
    <row r="26" spans="2:15" ht="19.5" customHeight="1" x14ac:dyDescent="0.15">
      <c r="F26" s="127" t="s">
        <v>110</v>
      </c>
      <c r="G26" s="363"/>
      <c r="H26" s="363"/>
      <c r="I26" s="363"/>
      <c r="J26" s="363"/>
      <c r="K26" s="363"/>
      <c r="L26" s="363"/>
      <c r="M26" s="363"/>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108</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109</v>
      </c>
      <c r="G33" s="131"/>
      <c r="H33" s="131"/>
      <c r="I33" s="131"/>
      <c r="J33" s="131"/>
      <c r="K33" s="131"/>
      <c r="L33" s="131"/>
      <c r="M33" s="131"/>
    </row>
    <row r="34" spans="2:13" ht="17.25" customHeight="1" x14ac:dyDescent="0.15"/>
    <row r="35" spans="2:13" ht="17.25" customHeight="1" x14ac:dyDescent="0.15">
      <c r="B35" s="123" t="s">
        <v>114</v>
      </c>
    </row>
    <row r="36" spans="2:13" ht="17.25" customHeight="1" x14ac:dyDescent="0.15">
      <c r="B36" s="123" t="s">
        <v>115</v>
      </c>
    </row>
    <row r="38" spans="2:13" x14ac:dyDescent="0.15">
      <c r="B38" s="130" t="s">
        <v>116</v>
      </c>
      <c r="C38" s="130"/>
      <c r="D38" s="130"/>
      <c r="E38" s="130"/>
      <c r="F38" s="130"/>
      <c r="G38" s="130"/>
      <c r="H38" s="130"/>
      <c r="I38" s="130"/>
      <c r="J38" s="130"/>
      <c r="K38" s="130"/>
      <c r="L38" s="130"/>
      <c r="M38" s="130"/>
    </row>
    <row r="39" spans="2:13" x14ac:dyDescent="0.15">
      <c r="B39" s="123" t="s">
        <v>117</v>
      </c>
    </row>
    <row r="40" spans="2:13" x14ac:dyDescent="0.15">
      <c r="B40" s="123" t="s">
        <v>118</v>
      </c>
    </row>
    <row r="41" spans="2:13" x14ac:dyDescent="0.15">
      <c r="B41" s="123" t="s">
        <v>119</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K23" sqref="K23"/>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64</v>
      </c>
      <c r="B1" s="135"/>
      <c r="C1" s="135"/>
      <c r="E1" s="137" t="s">
        <v>63</v>
      </c>
      <c r="F1" s="156" t="str">
        <f>'電子入札参加　確認書（様式１）'!V3</f>
        <v>あ156</v>
      </c>
    </row>
    <row r="2" spans="1:12" ht="14.25" x14ac:dyDescent="0.15">
      <c r="A2" s="138"/>
    </row>
    <row r="3" spans="1:12" ht="14.25" customHeight="1" x14ac:dyDescent="0.15">
      <c r="A3" s="138"/>
    </row>
    <row r="4" spans="1:12" ht="14.25" customHeight="1" x14ac:dyDescent="0.15">
      <c r="A4" s="138"/>
    </row>
    <row r="5" spans="1:12" ht="18.75" x14ac:dyDescent="0.15">
      <c r="A5" s="373" t="s">
        <v>62</v>
      </c>
      <c r="B5" s="374"/>
      <c r="C5" s="374"/>
      <c r="D5" s="374"/>
      <c r="E5" s="374"/>
      <c r="F5" s="374"/>
    </row>
    <row r="6" spans="1:12" ht="14.25" x14ac:dyDescent="0.15">
      <c r="A6" s="139"/>
    </row>
    <row r="7" spans="1:12" ht="14.25" x14ac:dyDescent="0.15">
      <c r="A7" s="139"/>
    </row>
    <row r="8" spans="1:12" ht="13.5" customHeight="1" x14ac:dyDescent="0.15">
      <c r="E8" s="378" t="s">
        <v>122</v>
      </c>
      <c r="F8" s="378"/>
    </row>
    <row r="9" spans="1:12" ht="14.25" x14ac:dyDescent="0.15">
      <c r="A9" s="140"/>
    </row>
    <row r="10" spans="1:12" ht="14.25" x14ac:dyDescent="0.15">
      <c r="A10" s="452" t="s">
        <v>159</v>
      </c>
      <c r="B10" s="158"/>
      <c r="C10" s="158"/>
    </row>
    <row r="11" spans="1:12" x14ac:dyDescent="0.15">
      <c r="A11" s="375" t="s">
        <v>61</v>
      </c>
      <c r="B11" s="374"/>
      <c r="C11" s="142"/>
      <c r="D11" s="142"/>
    </row>
    <row r="12" spans="1:12" ht="23.25" customHeight="1" x14ac:dyDescent="0.15">
      <c r="A12" s="376" t="s">
        <v>60</v>
      </c>
      <c r="B12" s="377"/>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38.25" customHeight="1" x14ac:dyDescent="0.15">
      <c r="B16" s="142"/>
      <c r="C16" s="157" t="s">
        <v>58</v>
      </c>
      <c r="D16" s="379"/>
      <c r="E16" s="379"/>
      <c r="F16" s="379"/>
    </row>
    <row r="17" spans="1:8" ht="38.25" customHeight="1" x14ac:dyDescent="0.15">
      <c r="B17" s="142"/>
      <c r="C17" s="159" t="s">
        <v>57</v>
      </c>
      <c r="D17" s="379"/>
      <c r="E17" s="379"/>
      <c r="F17" s="379"/>
    </row>
    <row r="18" spans="1:8" ht="38.25" customHeight="1" x14ac:dyDescent="0.15">
      <c r="A18" s="138"/>
      <c r="C18" s="157" t="s">
        <v>56</v>
      </c>
      <c r="D18" s="379"/>
      <c r="E18" s="379"/>
      <c r="F18" s="379"/>
    </row>
    <row r="19" spans="1:8" ht="38.25" customHeight="1" x14ac:dyDescent="0.15">
      <c r="A19" s="138"/>
    </row>
    <row r="20" spans="1:8" ht="14.25" x14ac:dyDescent="0.15">
      <c r="A20" s="138"/>
    </row>
    <row r="21" spans="1:8" ht="26.25" customHeight="1" x14ac:dyDescent="0.15">
      <c r="A21" s="380" t="s">
        <v>55</v>
      </c>
      <c r="B21" s="380"/>
      <c r="C21" s="382" t="str">
        <f>'電子入札参加　確認書（様式１）'!C6</f>
        <v>消防ノズルほか1点買入（環境防災）</v>
      </c>
      <c r="D21" s="383"/>
      <c r="E21" s="383"/>
      <c r="F21" s="144" t="s">
        <v>54</v>
      </c>
      <c r="H21" s="145"/>
    </row>
    <row r="22" spans="1:8" ht="13.5" customHeight="1" x14ac:dyDescent="0.15">
      <c r="A22" s="381" t="s">
        <v>53</v>
      </c>
      <c r="B22" s="381"/>
      <c r="C22" s="381"/>
      <c r="D22" s="381"/>
      <c r="E22" s="381"/>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B37" s="146" t="s">
        <v>52</v>
      </c>
      <c r="D37" s="146"/>
      <c r="E37" s="146"/>
      <c r="F37" s="146"/>
    </row>
    <row r="38" spans="1:6" ht="14.25" x14ac:dyDescent="0.15">
      <c r="A38" s="141"/>
      <c r="B38" s="146" t="s">
        <v>51</v>
      </c>
      <c r="D38" s="146"/>
      <c r="E38" s="146"/>
      <c r="F38" s="146"/>
    </row>
    <row r="39" spans="1:6" ht="14.25" x14ac:dyDescent="0.15">
      <c r="A39" s="141"/>
      <c r="B39" s="394" t="s">
        <v>50</v>
      </c>
      <c r="C39" s="394"/>
      <c r="D39" s="394"/>
      <c r="E39" s="394"/>
      <c r="F39" s="394"/>
    </row>
    <row r="40" spans="1:6" ht="14.25" x14ac:dyDescent="0.15">
      <c r="A40" s="141"/>
      <c r="B40" s="389" t="s">
        <v>49</v>
      </c>
      <c r="C40" s="389"/>
      <c r="D40" s="389"/>
      <c r="E40" s="389"/>
      <c r="F40" s="389"/>
    </row>
    <row r="41" spans="1:6" ht="14.25" x14ac:dyDescent="0.15">
      <c r="A41" s="141"/>
      <c r="B41" s="389" t="s">
        <v>48</v>
      </c>
      <c r="C41" s="389"/>
      <c r="D41" s="389"/>
      <c r="E41" s="389"/>
      <c r="F41" s="389"/>
    </row>
    <row r="42" spans="1:6" ht="14.25" x14ac:dyDescent="0.15">
      <c r="A42" s="141"/>
      <c r="B42" s="389" t="s">
        <v>47</v>
      </c>
      <c r="C42" s="389"/>
      <c r="D42" s="389"/>
      <c r="E42" s="389"/>
      <c r="F42" s="3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5" t="s">
        <v>46</v>
      </c>
      <c r="B48" s="374"/>
    </row>
    <row r="49" spans="1:6" ht="14.25" x14ac:dyDescent="0.15">
      <c r="A49" s="138"/>
    </row>
    <row r="50" spans="1:6" ht="14.25" x14ac:dyDescent="0.15">
      <c r="A50" s="138"/>
    </row>
    <row r="51" spans="1:6" ht="29.25" customHeight="1" x14ac:dyDescent="0.15">
      <c r="A51" s="147" t="s">
        <v>45</v>
      </c>
      <c r="B51" s="368" t="str">
        <f>C21</f>
        <v>消防ノズルほか1点買入（環境防災）</v>
      </c>
      <c r="C51" s="368"/>
      <c r="D51" s="368"/>
    </row>
    <row r="52" spans="1:6" ht="15" thickBot="1" x14ac:dyDescent="0.2">
      <c r="A52" s="138"/>
    </row>
    <row r="53" spans="1:6" ht="13.5" customHeight="1" x14ac:dyDescent="0.15">
      <c r="A53" s="371"/>
      <c r="B53" s="371" t="s">
        <v>44</v>
      </c>
      <c r="C53" s="371" t="s">
        <v>43</v>
      </c>
      <c r="D53" s="371" t="s">
        <v>42</v>
      </c>
      <c r="E53" s="148" t="s">
        <v>41</v>
      </c>
      <c r="F53" s="371" t="s">
        <v>40</v>
      </c>
    </row>
    <row r="54" spans="1:6" ht="14.25" customHeight="1" thickBot="1" x14ac:dyDescent="0.2">
      <c r="A54" s="372"/>
      <c r="B54" s="372"/>
      <c r="C54" s="372"/>
      <c r="D54" s="372"/>
      <c r="E54" s="149" t="s">
        <v>39</v>
      </c>
      <c r="F54" s="372"/>
    </row>
    <row r="55" spans="1:6" ht="58.5" customHeight="1" thickBot="1" x14ac:dyDescent="0.2">
      <c r="A55" s="453">
        <v>1</v>
      </c>
      <c r="B55" s="454" t="s">
        <v>160</v>
      </c>
      <c r="C55" s="455"/>
      <c r="D55" s="456">
        <v>6</v>
      </c>
      <c r="E55" s="456" t="s">
        <v>38</v>
      </c>
      <c r="F55" s="456"/>
    </row>
    <row r="56" spans="1:6" ht="58.5" customHeight="1" thickBot="1" x14ac:dyDescent="0.2">
      <c r="A56" s="453">
        <v>2</v>
      </c>
      <c r="B56" s="454" t="s">
        <v>161</v>
      </c>
      <c r="C56" s="457"/>
      <c r="D56" s="456">
        <v>6</v>
      </c>
      <c r="E56" s="456" t="s">
        <v>38</v>
      </c>
      <c r="F56" s="456"/>
    </row>
    <row r="57" spans="1:6" ht="37.5" hidden="1" customHeight="1" thickBot="1" x14ac:dyDescent="0.2">
      <c r="A57" s="150">
        <v>3</v>
      </c>
      <c r="B57" s="160"/>
      <c r="C57" s="160"/>
      <c r="D57" s="160"/>
      <c r="E57" s="149" t="s">
        <v>38</v>
      </c>
      <c r="F57" s="160"/>
    </row>
    <row r="58" spans="1:6" ht="37.5" hidden="1" customHeight="1" thickBot="1" x14ac:dyDescent="0.2">
      <c r="A58" s="150">
        <v>4</v>
      </c>
      <c r="B58" s="160"/>
      <c r="C58" s="160"/>
      <c r="D58" s="160"/>
      <c r="E58" s="149" t="s">
        <v>38</v>
      </c>
      <c r="F58" s="160"/>
    </row>
    <row r="59" spans="1:6" ht="37.5" hidden="1" customHeight="1" thickBot="1" x14ac:dyDescent="0.2">
      <c r="A59" s="150">
        <v>5</v>
      </c>
      <c r="B59" s="160"/>
      <c r="C59" s="160"/>
      <c r="D59" s="160"/>
      <c r="E59" s="149" t="s">
        <v>38</v>
      </c>
      <c r="F59" s="160"/>
    </row>
    <row r="60" spans="1:6" ht="37.5" hidden="1" customHeight="1" thickBot="1" x14ac:dyDescent="0.2">
      <c r="A60" s="150">
        <v>6</v>
      </c>
      <c r="B60" s="160"/>
      <c r="C60" s="160"/>
      <c r="D60" s="160"/>
      <c r="E60" s="149" t="s">
        <v>38</v>
      </c>
      <c r="F60" s="160"/>
    </row>
    <row r="61" spans="1:6" ht="37.5" hidden="1" customHeight="1" thickBot="1" x14ac:dyDescent="0.2">
      <c r="A61" s="150">
        <v>7</v>
      </c>
      <c r="B61" s="160"/>
      <c r="C61" s="160"/>
      <c r="D61" s="160"/>
      <c r="E61" s="149" t="s">
        <v>38</v>
      </c>
      <c r="F61" s="160"/>
    </row>
    <row r="62" spans="1:6" ht="37.5" hidden="1" customHeight="1" thickBot="1" x14ac:dyDescent="0.2">
      <c r="A62" s="150">
        <v>8</v>
      </c>
      <c r="B62" s="160"/>
      <c r="C62" s="160"/>
      <c r="D62" s="160"/>
      <c r="E62" s="149" t="s">
        <v>38</v>
      </c>
      <c r="F62" s="160"/>
    </row>
    <row r="63" spans="1:6" ht="37.5" hidden="1" customHeight="1" thickBot="1" x14ac:dyDescent="0.2">
      <c r="A63" s="150">
        <v>9</v>
      </c>
      <c r="B63" s="160"/>
      <c r="C63" s="160"/>
      <c r="D63" s="160"/>
      <c r="E63" s="149" t="s">
        <v>38</v>
      </c>
      <c r="F63" s="160"/>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69" t="s">
        <v>37</v>
      </c>
      <c r="B68" s="370"/>
      <c r="C68" s="370"/>
      <c r="D68" s="370"/>
      <c r="E68" s="370"/>
      <c r="F68" s="370"/>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22">
    <mergeCell ref="A5:F5"/>
    <mergeCell ref="A11:B11"/>
    <mergeCell ref="A12:B12"/>
    <mergeCell ref="E8:F8"/>
    <mergeCell ref="A48:B48"/>
    <mergeCell ref="D16:F16"/>
    <mergeCell ref="D17:F17"/>
    <mergeCell ref="D18:F18"/>
    <mergeCell ref="A21:B21"/>
    <mergeCell ref="A22:E22"/>
    <mergeCell ref="C21:E21"/>
    <mergeCell ref="B42:F42"/>
    <mergeCell ref="B41:F41"/>
    <mergeCell ref="B40:F40"/>
    <mergeCell ref="B39:F39"/>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S20" sqref="S20"/>
    </sheetView>
  </sheetViews>
  <sheetFormatPr defaultRowHeight="13.5" x14ac:dyDescent="0.15"/>
  <cols>
    <col min="1" max="1" width="4.375" style="198" customWidth="1"/>
    <col min="2" max="16" width="5.625" style="198" customWidth="1"/>
    <col min="17" max="256" width="9" style="198"/>
    <col min="257" max="257" width="4.375" style="198" customWidth="1"/>
    <col min="258" max="272" width="5.625" style="198" customWidth="1"/>
    <col min="273" max="512" width="9" style="198"/>
    <col min="513" max="513" width="4.375" style="198" customWidth="1"/>
    <col min="514" max="528" width="5.625" style="198" customWidth="1"/>
    <col min="529" max="768" width="9" style="198"/>
    <col min="769" max="769" width="4.375" style="198" customWidth="1"/>
    <col min="770" max="784" width="5.625" style="198" customWidth="1"/>
    <col min="785" max="1024" width="9" style="198"/>
    <col min="1025" max="1025" width="4.375" style="198" customWidth="1"/>
    <col min="1026" max="1040" width="5.625" style="198" customWidth="1"/>
    <col min="1041" max="1280" width="9" style="198"/>
    <col min="1281" max="1281" width="4.375" style="198" customWidth="1"/>
    <col min="1282" max="1296" width="5.625" style="198" customWidth="1"/>
    <col min="1297" max="1536" width="9" style="198"/>
    <col min="1537" max="1537" width="4.375" style="198" customWidth="1"/>
    <col min="1538" max="1552" width="5.625" style="198" customWidth="1"/>
    <col min="1553" max="1792" width="9" style="198"/>
    <col min="1793" max="1793" width="4.375" style="198" customWidth="1"/>
    <col min="1794" max="1808" width="5.625" style="198" customWidth="1"/>
    <col min="1809" max="2048" width="9" style="198"/>
    <col min="2049" max="2049" width="4.375" style="198" customWidth="1"/>
    <col min="2050" max="2064" width="5.625" style="198" customWidth="1"/>
    <col min="2065" max="2304" width="9" style="198"/>
    <col min="2305" max="2305" width="4.375" style="198" customWidth="1"/>
    <col min="2306" max="2320" width="5.625" style="198" customWidth="1"/>
    <col min="2321" max="2560" width="9" style="198"/>
    <col min="2561" max="2561" width="4.375" style="198" customWidth="1"/>
    <col min="2562" max="2576" width="5.625" style="198" customWidth="1"/>
    <col min="2577" max="2816" width="9" style="198"/>
    <col min="2817" max="2817" width="4.375" style="198" customWidth="1"/>
    <col min="2818" max="2832" width="5.625" style="198" customWidth="1"/>
    <col min="2833" max="3072" width="9" style="198"/>
    <col min="3073" max="3073" width="4.375" style="198" customWidth="1"/>
    <col min="3074" max="3088" width="5.625" style="198" customWidth="1"/>
    <col min="3089" max="3328" width="9" style="198"/>
    <col min="3329" max="3329" width="4.375" style="198" customWidth="1"/>
    <col min="3330" max="3344" width="5.625" style="198" customWidth="1"/>
    <col min="3345" max="3584" width="9" style="198"/>
    <col min="3585" max="3585" width="4.375" style="198" customWidth="1"/>
    <col min="3586" max="3600" width="5.625" style="198" customWidth="1"/>
    <col min="3601" max="3840" width="9" style="198"/>
    <col min="3841" max="3841" width="4.375" style="198" customWidth="1"/>
    <col min="3842" max="3856" width="5.625" style="198" customWidth="1"/>
    <col min="3857" max="4096" width="9" style="198"/>
    <col min="4097" max="4097" width="4.375" style="198" customWidth="1"/>
    <col min="4098" max="4112" width="5.625" style="198" customWidth="1"/>
    <col min="4113" max="4352" width="9" style="198"/>
    <col min="4353" max="4353" width="4.375" style="198" customWidth="1"/>
    <col min="4354" max="4368" width="5.625" style="198" customWidth="1"/>
    <col min="4369" max="4608" width="9" style="198"/>
    <col min="4609" max="4609" width="4.375" style="198" customWidth="1"/>
    <col min="4610" max="4624" width="5.625" style="198" customWidth="1"/>
    <col min="4625" max="4864" width="9" style="198"/>
    <col min="4865" max="4865" width="4.375" style="198" customWidth="1"/>
    <col min="4866" max="4880" width="5.625" style="198" customWidth="1"/>
    <col min="4881" max="5120" width="9" style="198"/>
    <col min="5121" max="5121" width="4.375" style="198" customWidth="1"/>
    <col min="5122" max="5136" width="5.625" style="198" customWidth="1"/>
    <col min="5137" max="5376" width="9" style="198"/>
    <col min="5377" max="5377" width="4.375" style="198" customWidth="1"/>
    <col min="5378" max="5392" width="5.625" style="198" customWidth="1"/>
    <col min="5393" max="5632" width="9" style="198"/>
    <col min="5633" max="5633" width="4.375" style="198" customWidth="1"/>
    <col min="5634" max="5648" width="5.625" style="198" customWidth="1"/>
    <col min="5649" max="5888" width="9" style="198"/>
    <col min="5889" max="5889" width="4.375" style="198" customWidth="1"/>
    <col min="5890" max="5904" width="5.625" style="198" customWidth="1"/>
    <col min="5905" max="6144" width="9" style="198"/>
    <col min="6145" max="6145" width="4.375" style="198" customWidth="1"/>
    <col min="6146" max="6160" width="5.625" style="198" customWidth="1"/>
    <col min="6161" max="6400" width="9" style="198"/>
    <col min="6401" max="6401" width="4.375" style="198" customWidth="1"/>
    <col min="6402" max="6416" width="5.625" style="198" customWidth="1"/>
    <col min="6417" max="6656" width="9" style="198"/>
    <col min="6657" max="6657" width="4.375" style="198" customWidth="1"/>
    <col min="6658" max="6672" width="5.625" style="198" customWidth="1"/>
    <col min="6673" max="6912" width="9" style="198"/>
    <col min="6913" max="6913" width="4.375" style="198" customWidth="1"/>
    <col min="6914" max="6928" width="5.625" style="198" customWidth="1"/>
    <col min="6929" max="7168" width="9" style="198"/>
    <col min="7169" max="7169" width="4.375" style="198" customWidth="1"/>
    <col min="7170" max="7184" width="5.625" style="198" customWidth="1"/>
    <col min="7185" max="7424" width="9" style="198"/>
    <col min="7425" max="7425" width="4.375" style="198" customWidth="1"/>
    <col min="7426" max="7440" width="5.625" style="198" customWidth="1"/>
    <col min="7441" max="7680" width="9" style="198"/>
    <col min="7681" max="7681" width="4.375" style="198" customWidth="1"/>
    <col min="7682" max="7696" width="5.625" style="198" customWidth="1"/>
    <col min="7697" max="7936" width="9" style="198"/>
    <col min="7937" max="7937" width="4.375" style="198" customWidth="1"/>
    <col min="7938" max="7952" width="5.625" style="198" customWidth="1"/>
    <col min="7953" max="8192" width="9" style="198"/>
    <col min="8193" max="8193" width="4.375" style="198" customWidth="1"/>
    <col min="8194" max="8208" width="5.625" style="198" customWidth="1"/>
    <col min="8209" max="8448" width="9" style="198"/>
    <col min="8449" max="8449" width="4.375" style="198" customWidth="1"/>
    <col min="8450" max="8464" width="5.625" style="198" customWidth="1"/>
    <col min="8465" max="8704" width="9" style="198"/>
    <col min="8705" max="8705" width="4.375" style="198" customWidth="1"/>
    <col min="8706" max="8720" width="5.625" style="198" customWidth="1"/>
    <col min="8721" max="8960" width="9" style="198"/>
    <col min="8961" max="8961" width="4.375" style="198" customWidth="1"/>
    <col min="8962" max="8976" width="5.625" style="198" customWidth="1"/>
    <col min="8977" max="9216" width="9" style="198"/>
    <col min="9217" max="9217" width="4.375" style="198" customWidth="1"/>
    <col min="9218" max="9232" width="5.625" style="198" customWidth="1"/>
    <col min="9233" max="9472" width="9" style="198"/>
    <col min="9473" max="9473" width="4.375" style="198" customWidth="1"/>
    <col min="9474" max="9488" width="5.625" style="198" customWidth="1"/>
    <col min="9489" max="9728" width="9" style="198"/>
    <col min="9729" max="9729" width="4.375" style="198" customWidth="1"/>
    <col min="9730" max="9744" width="5.625" style="198" customWidth="1"/>
    <col min="9745" max="9984" width="9" style="198"/>
    <col min="9985" max="9985" width="4.375" style="198" customWidth="1"/>
    <col min="9986" max="10000" width="5.625" style="198" customWidth="1"/>
    <col min="10001" max="10240" width="9" style="198"/>
    <col min="10241" max="10241" width="4.375" style="198" customWidth="1"/>
    <col min="10242" max="10256" width="5.625" style="198" customWidth="1"/>
    <col min="10257" max="10496" width="9" style="198"/>
    <col min="10497" max="10497" width="4.375" style="198" customWidth="1"/>
    <col min="10498" max="10512" width="5.625" style="198" customWidth="1"/>
    <col min="10513" max="10752" width="9" style="198"/>
    <col min="10753" max="10753" width="4.375" style="198" customWidth="1"/>
    <col min="10754" max="10768" width="5.625" style="198" customWidth="1"/>
    <col min="10769" max="11008" width="9" style="198"/>
    <col min="11009" max="11009" width="4.375" style="198" customWidth="1"/>
    <col min="11010" max="11024" width="5.625" style="198" customWidth="1"/>
    <col min="11025" max="11264" width="9" style="198"/>
    <col min="11265" max="11265" width="4.375" style="198" customWidth="1"/>
    <col min="11266" max="11280" width="5.625" style="198" customWidth="1"/>
    <col min="11281" max="11520" width="9" style="198"/>
    <col min="11521" max="11521" width="4.375" style="198" customWidth="1"/>
    <col min="11522" max="11536" width="5.625" style="198" customWidth="1"/>
    <col min="11537" max="11776" width="9" style="198"/>
    <col min="11777" max="11777" width="4.375" style="198" customWidth="1"/>
    <col min="11778" max="11792" width="5.625" style="198" customWidth="1"/>
    <col min="11793" max="12032" width="9" style="198"/>
    <col min="12033" max="12033" width="4.375" style="198" customWidth="1"/>
    <col min="12034" max="12048" width="5.625" style="198" customWidth="1"/>
    <col min="12049" max="12288" width="9" style="198"/>
    <col min="12289" max="12289" width="4.375" style="198" customWidth="1"/>
    <col min="12290" max="12304" width="5.625" style="198" customWidth="1"/>
    <col min="12305" max="12544" width="9" style="198"/>
    <col min="12545" max="12545" width="4.375" style="198" customWidth="1"/>
    <col min="12546" max="12560" width="5.625" style="198" customWidth="1"/>
    <col min="12561" max="12800" width="9" style="198"/>
    <col min="12801" max="12801" width="4.375" style="198" customWidth="1"/>
    <col min="12802" max="12816" width="5.625" style="198" customWidth="1"/>
    <col min="12817" max="13056" width="9" style="198"/>
    <col min="13057" max="13057" width="4.375" style="198" customWidth="1"/>
    <col min="13058" max="13072" width="5.625" style="198" customWidth="1"/>
    <col min="13073" max="13312" width="9" style="198"/>
    <col min="13313" max="13313" width="4.375" style="198" customWidth="1"/>
    <col min="13314" max="13328" width="5.625" style="198" customWidth="1"/>
    <col min="13329" max="13568" width="9" style="198"/>
    <col min="13569" max="13569" width="4.375" style="198" customWidth="1"/>
    <col min="13570" max="13584" width="5.625" style="198" customWidth="1"/>
    <col min="13585" max="13824" width="9" style="198"/>
    <col min="13825" max="13825" width="4.375" style="198" customWidth="1"/>
    <col min="13826" max="13840" width="5.625" style="198" customWidth="1"/>
    <col min="13841" max="14080" width="9" style="198"/>
    <col min="14081" max="14081" width="4.375" style="198" customWidth="1"/>
    <col min="14082" max="14096" width="5.625" style="198" customWidth="1"/>
    <col min="14097" max="14336" width="9" style="198"/>
    <col min="14337" max="14337" width="4.375" style="198" customWidth="1"/>
    <col min="14338" max="14352" width="5.625" style="198" customWidth="1"/>
    <col min="14353" max="14592" width="9" style="198"/>
    <col min="14593" max="14593" width="4.375" style="198" customWidth="1"/>
    <col min="14594" max="14608" width="5.625" style="198" customWidth="1"/>
    <col min="14609" max="14848" width="9" style="198"/>
    <col min="14849" max="14849" width="4.375" style="198" customWidth="1"/>
    <col min="14850" max="14864" width="5.625" style="198" customWidth="1"/>
    <col min="14865" max="15104" width="9" style="198"/>
    <col min="15105" max="15105" width="4.375" style="198" customWidth="1"/>
    <col min="15106" max="15120" width="5.625" style="198" customWidth="1"/>
    <col min="15121" max="15360" width="9" style="198"/>
    <col min="15361" max="15361" width="4.375" style="198" customWidth="1"/>
    <col min="15362" max="15376" width="5.625" style="198" customWidth="1"/>
    <col min="15377" max="15616" width="9" style="198"/>
    <col min="15617" max="15617" width="4.375" style="198" customWidth="1"/>
    <col min="15618" max="15632" width="5.625" style="198" customWidth="1"/>
    <col min="15633" max="15872" width="9" style="198"/>
    <col min="15873" max="15873" width="4.375" style="198" customWidth="1"/>
    <col min="15874" max="15888" width="5.625" style="198" customWidth="1"/>
    <col min="15889" max="16128" width="9" style="198"/>
    <col min="16129" max="16129" width="4.375" style="198" customWidth="1"/>
    <col min="16130" max="16144" width="5.625" style="198" customWidth="1"/>
    <col min="16145" max="16384" width="9" style="198"/>
  </cols>
  <sheetData>
    <row r="1" spans="2:16" s="162" customFormat="1" ht="30" customHeight="1" thickBot="1" x14ac:dyDescent="0.2">
      <c r="B1" s="395" t="s">
        <v>83</v>
      </c>
      <c r="C1" s="395"/>
      <c r="D1" s="395"/>
      <c r="E1" s="161"/>
      <c r="F1" s="161"/>
      <c r="G1" s="161"/>
      <c r="H1" s="161"/>
      <c r="I1" s="161"/>
      <c r="J1" s="161"/>
      <c r="K1" s="161"/>
      <c r="L1" s="161"/>
      <c r="M1" s="161"/>
      <c r="N1" s="161"/>
      <c r="O1" s="161"/>
      <c r="P1" s="161"/>
    </row>
    <row r="2" spans="2:16" s="162" customFormat="1" ht="30" customHeight="1" x14ac:dyDescent="0.15">
      <c r="B2" s="163"/>
      <c r="C2" s="164"/>
      <c r="D2" s="164"/>
      <c r="E2" s="164"/>
      <c r="F2" s="164"/>
      <c r="G2" s="164"/>
      <c r="H2" s="164"/>
      <c r="I2" s="164"/>
      <c r="J2" s="164"/>
      <c r="K2" s="164"/>
      <c r="L2" s="164"/>
      <c r="M2" s="164"/>
      <c r="N2" s="164"/>
      <c r="O2" s="164"/>
      <c r="P2" s="165"/>
    </row>
    <row r="3" spans="2:16" s="162" customFormat="1" ht="30" customHeight="1" x14ac:dyDescent="0.15">
      <c r="B3" s="166"/>
      <c r="C3" s="135"/>
      <c r="D3" s="135"/>
      <c r="E3" s="135"/>
      <c r="F3" s="135"/>
      <c r="G3" s="135"/>
      <c r="H3" s="135"/>
      <c r="I3" s="135"/>
      <c r="J3" s="135"/>
      <c r="K3" s="135"/>
      <c r="L3" s="135"/>
      <c r="M3" s="135"/>
      <c r="N3" s="135"/>
      <c r="O3" s="135"/>
      <c r="P3" s="167" t="s">
        <v>67</v>
      </c>
    </row>
    <row r="4" spans="2:16" s="173" customFormat="1" ht="30" customHeight="1" thickBot="1" x14ac:dyDescent="0.2">
      <c r="B4" s="168" t="s">
        <v>78</v>
      </c>
      <c r="C4" s="169"/>
      <c r="D4" s="169"/>
      <c r="E4" s="396" t="s">
        <v>82</v>
      </c>
      <c r="F4" s="396"/>
      <c r="G4" s="396"/>
      <c r="H4" s="396"/>
      <c r="I4" s="396"/>
      <c r="J4" s="396"/>
      <c r="K4" s="396"/>
      <c r="L4" s="396"/>
      <c r="M4" s="396"/>
      <c r="N4" s="170"/>
      <c r="O4" s="171"/>
      <c r="P4" s="172"/>
    </row>
    <row r="5" spans="2:16" s="162" customFormat="1" ht="30" customHeight="1" x14ac:dyDescent="0.15">
      <c r="B5" s="168"/>
      <c r="C5" s="169"/>
      <c r="D5" s="169"/>
      <c r="E5" s="169"/>
      <c r="F5" s="169"/>
      <c r="G5" s="169"/>
      <c r="H5" s="169"/>
      <c r="I5" s="169"/>
      <c r="J5" s="169"/>
      <c r="K5" s="135"/>
      <c r="L5" s="135"/>
      <c r="M5" s="135"/>
      <c r="N5" s="135"/>
      <c r="O5" s="135"/>
      <c r="P5" s="167"/>
    </row>
    <row r="6" spans="2:16" s="162" customFormat="1" ht="30" customHeight="1" x14ac:dyDescent="0.15">
      <c r="B6" s="168" t="s">
        <v>78</v>
      </c>
      <c r="C6" s="174" t="s">
        <v>81</v>
      </c>
      <c r="D6" s="399"/>
      <c r="E6" s="399"/>
      <c r="F6" s="399"/>
      <c r="G6" s="399"/>
      <c r="H6" s="399"/>
      <c r="I6" s="399"/>
      <c r="J6" s="399"/>
      <c r="K6" s="399"/>
      <c r="L6" s="399"/>
      <c r="M6" s="175" t="s">
        <v>80</v>
      </c>
      <c r="N6" s="176"/>
      <c r="O6" s="177"/>
      <c r="P6" s="178"/>
    </row>
    <row r="7" spans="2:16" s="183" customFormat="1" ht="42" customHeight="1" x14ac:dyDescent="0.15">
      <c r="B7" s="179"/>
      <c r="C7" s="180" t="s">
        <v>79</v>
      </c>
      <c r="D7" s="180"/>
      <c r="E7" s="400" t="str">
        <f>'電子入札参加　確認書（様式１）'!C6</f>
        <v>消防ノズルほか1点買入（環境防災）</v>
      </c>
      <c r="F7" s="400"/>
      <c r="G7" s="400"/>
      <c r="H7" s="400"/>
      <c r="I7" s="400"/>
      <c r="J7" s="400"/>
      <c r="K7" s="400"/>
      <c r="L7" s="400"/>
      <c r="M7" s="400"/>
      <c r="N7" s="400"/>
      <c r="O7" s="181"/>
      <c r="P7" s="182"/>
    </row>
    <row r="8" spans="2:16" s="183" customFormat="1" ht="30" customHeight="1" x14ac:dyDescent="0.15">
      <c r="B8" s="179" t="s">
        <v>78</v>
      </c>
      <c r="C8" s="180" t="s">
        <v>68</v>
      </c>
      <c r="D8" s="184"/>
      <c r="E8" s="397"/>
      <c r="F8" s="397"/>
      <c r="G8" s="397"/>
      <c r="H8" s="397"/>
      <c r="I8" s="397"/>
      <c r="J8" s="397"/>
      <c r="K8" s="397"/>
      <c r="L8" s="397"/>
      <c r="M8" s="397"/>
      <c r="N8" s="397"/>
      <c r="O8" s="177"/>
      <c r="P8" s="178"/>
    </row>
    <row r="9" spans="2:16" s="183" customFormat="1" ht="30" customHeight="1" x14ac:dyDescent="0.15">
      <c r="B9" s="179"/>
      <c r="C9" s="185" t="s">
        <v>77</v>
      </c>
      <c r="D9" s="181"/>
      <c r="E9" s="181"/>
      <c r="F9" s="181"/>
      <c r="G9" s="181"/>
      <c r="H9" s="177"/>
      <c r="I9" s="181"/>
      <c r="J9" s="181"/>
      <c r="K9" s="181"/>
      <c r="L9" s="181"/>
      <c r="M9" s="181"/>
      <c r="N9" s="181"/>
      <c r="O9" s="181"/>
      <c r="P9" s="182"/>
    </row>
    <row r="10" spans="2:16" s="183" customFormat="1" ht="24.75" customHeight="1" x14ac:dyDescent="0.15">
      <c r="B10" s="179"/>
      <c r="C10" s="185"/>
      <c r="D10" s="181"/>
      <c r="E10" s="181"/>
      <c r="F10" s="181"/>
      <c r="G10" s="181"/>
      <c r="H10" s="177"/>
      <c r="I10" s="181"/>
      <c r="J10" s="181"/>
      <c r="K10" s="181"/>
      <c r="L10" s="181"/>
      <c r="M10" s="181"/>
      <c r="N10" s="181"/>
      <c r="O10" s="181"/>
      <c r="P10" s="182"/>
    </row>
    <row r="11" spans="2:16" s="183" customFormat="1" ht="24.75" customHeight="1" x14ac:dyDescent="0.15">
      <c r="B11" s="179"/>
      <c r="C11" s="203" t="s">
        <v>76</v>
      </c>
      <c r="D11" s="386" t="s">
        <v>75</v>
      </c>
      <c r="E11" s="387"/>
      <c r="F11" s="387"/>
      <c r="G11" s="387"/>
      <c r="H11" s="185"/>
      <c r="I11" s="185"/>
      <c r="J11" s="185"/>
      <c r="K11" s="185"/>
      <c r="L11" s="185"/>
      <c r="M11" s="185"/>
      <c r="N11" s="185"/>
      <c r="O11" s="185"/>
      <c r="P11" s="182"/>
    </row>
    <row r="12" spans="2:16" s="183" customFormat="1" ht="24.75" customHeight="1" x14ac:dyDescent="0.15">
      <c r="B12" s="179"/>
      <c r="C12" s="185"/>
      <c r="D12" s="181"/>
      <c r="E12" s="181"/>
      <c r="F12" s="181"/>
      <c r="G12" s="181"/>
      <c r="H12" s="177"/>
      <c r="I12" s="181"/>
      <c r="J12" s="181"/>
      <c r="K12" s="181"/>
      <c r="L12" s="181"/>
      <c r="M12" s="181"/>
      <c r="N12" s="181"/>
      <c r="O12" s="181"/>
      <c r="P12" s="182"/>
    </row>
    <row r="13" spans="2:16" s="183" customFormat="1" ht="24.75" customHeight="1" x14ac:dyDescent="0.15">
      <c r="B13" s="179" t="s">
        <v>67</v>
      </c>
      <c r="G13" s="398" t="s">
        <v>74</v>
      </c>
      <c r="H13" s="398"/>
      <c r="I13" s="386"/>
      <c r="J13" s="387"/>
      <c r="K13" s="387"/>
      <c r="L13" s="387"/>
      <c r="M13" s="387"/>
      <c r="N13" s="387"/>
      <c r="O13" s="387"/>
      <c r="P13" s="388"/>
    </row>
    <row r="14" spans="2:16" s="183" customFormat="1" ht="24.75" customHeight="1" x14ac:dyDescent="0.15">
      <c r="B14" s="179"/>
      <c r="G14" s="204"/>
      <c r="H14" s="204"/>
      <c r="I14" s="204"/>
      <c r="J14" s="204"/>
      <c r="K14" s="204"/>
      <c r="L14" s="204"/>
      <c r="M14" s="204"/>
      <c r="N14" s="204"/>
      <c r="O14" s="204"/>
      <c r="P14" s="205"/>
    </row>
    <row r="15" spans="2:16" s="183" customFormat="1" ht="24.75" customHeight="1" x14ac:dyDescent="0.15">
      <c r="B15" s="179"/>
      <c r="G15" s="384" t="s">
        <v>57</v>
      </c>
      <c r="H15" s="385"/>
      <c r="I15" s="386"/>
      <c r="J15" s="387"/>
      <c r="K15" s="387"/>
      <c r="L15" s="387"/>
      <c r="M15" s="387"/>
      <c r="N15" s="387"/>
      <c r="O15" s="387"/>
      <c r="P15" s="388"/>
    </row>
    <row r="16" spans="2:16" s="183" customFormat="1" ht="24.75" customHeight="1" x14ac:dyDescent="0.15">
      <c r="B16" s="179"/>
      <c r="G16" s="204"/>
      <c r="H16" s="206"/>
      <c r="I16" s="206"/>
      <c r="J16" s="206"/>
      <c r="K16" s="206"/>
      <c r="L16" s="204"/>
      <c r="M16" s="204"/>
      <c r="N16" s="204"/>
      <c r="O16" s="204"/>
      <c r="P16" s="205"/>
    </row>
    <row r="17" spans="2:16" s="183" customFormat="1" ht="24.75" customHeight="1" x14ac:dyDescent="0.15">
      <c r="B17" s="179"/>
      <c r="G17" s="384" t="s">
        <v>71</v>
      </c>
      <c r="H17" s="385"/>
      <c r="I17" s="386"/>
      <c r="J17" s="387"/>
      <c r="K17" s="387"/>
      <c r="L17" s="387"/>
      <c r="M17" s="387"/>
      <c r="N17" s="387"/>
      <c r="O17" s="387"/>
      <c r="P17" s="388"/>
    </row>
    <row r="18" spans="2:16" s="183" customFormat="1" ht="24.75" customHeight="1" x14ac:dyDescent="0.15">
      <c r="B18" s="179"/>
      <c r="C18" s="181"/>
      <c r="D18" s="181"/>
      <c r="E18" s="181"/>
      <c r="F18" s="181"/>
      <c r="G18" s="181"/>
      <c r="H18" s="181"/>
      <c r="I18" s="181"/>
      <c r="J18" s="181"/>
      <c r="K18" s="181"/>
      <c r="L18" s="181"/>
      <c r="M18" s="181"/>
      <c r="N18" s="181"/>
      <c r="O18" s="181"/>
      <c r="P18" s="182"/>
    </row>
    <row r="19" spans="2:16" s="183" customFormat="1" ht="30" customHeight="1" x14ac:dyDescent="0.15">
      <c r="B19" s="179" t="s">
        <v>67</v>
      </c>
      <c r="C19" s="390" t="s">
        <v>69</v>
      </c>
      <c r="D19" s="391"/>
      <c r="E19" s="391"/>
      <c r="F19" s="391"/>
      <c r="G19" s="391"/>
      <c r="H19" s="391"/>
      <c r="I19" s="391"/>
      <c r="J19" s="181"/>
      <c r="K19" s="181"/>
      <c r="L19" s="181"/>
      <c r="M19" s="181"/>
      <c r="N19" s="181"/>
      <c r="O19" s="181"/>
      <c r="P19" s="186"/>
    </row>
    <row r="20" spans="2:16" s="183" customFormat="1" ht="30" customHeight="1" x14ac:dyDescent="0.15">
      <c r="B20" s="187"/>
      <c r="C20" s="181"/>
      <c r="D20" s="181"/>
      <c r="E20" s="181"/>
      <c r="F20" s="181"/>
      <c r="G20" s="188"/>
      <c r="H20" s="188"/>
      <c r="I20" s="188"/>
      <c r="J20" s="181"/>
      <c r="K20" s="181"/>
      <c r="L20" s="181"/>
      <c r="M20" s="181"/>
      <c r="N20" s="181"/>
      <c r="O20" s="181"/>
      <c r="P20" s="186"/>
    </row>
    <row r="21" spans="2:16" s="183" customFormat="1" ht="30" customHeight="1" x14ac:dyDescent="0.15">
      <c r="B21" s="187" t="s">
        <v>67</v>
      </c>
      <c r="C21" s="181"/>
      <c r="D21" s="181"/>
      <c r="E21" s="181"/>
      <c r="F21" s="181"/>
      <c r="G21" s="177"/>
      <c r="H21" s="392" t="s">
        <v>52</v>
      </c>
      <c r="I21" s="392"/>
      <c r="J21" s="392"/>
      <c r="K21" s="392"/>
      <c r="L21" s="392"/>
      <c r="M21" s="392"/>
      <c r="N21" s="392"/>
      <c r="O21" s="392"/>
      <c r="P21" s="393"/>
    </row>
    <row r="22" spans="2:16" s="183" customFormat="1" ht="30" customHeight="1" x14ac:dyDescent="0.15">
      <c r="B22" s="187"/>
      <c r="C22" s="181"/>
      <c r="D22" s="181"/>
      <c r="E22" s="181"/>
      <c r="F22" s="181"/>
      <c r="G22" s="181"/>
      <c r="H22" s="392" t="s">
        <v>51</v>
      </c>
      <c r="I22" s="392"/>
      <c r="J22" s="392"/>
      <c r="K22" s="392"/>
      <c r="L22" s="392"/>
      <c r="M22" s="392"/>
      <c r="N22" s="392"/>
      <c r="O22" s="392"/>
      <c r="P22" s="207"/>
    </row>
    <row r="23" spans="2:16" s="183" customFormat="1" ht="30" customHeight="1" x14ac:dyDescent="0.15">
      <c r="B23" s="187" t="s">
        <v>67</v>
      </c>
      <c r="C23" s="185"/>
      <c r="D23" s="185"/>
      <c r="E23" s="185"/>
      <c r="F23" s="185"/>
      <c r="G23" s="185"/>
      <c r="H23" s="394" t="s">
        <v>50</v>
      </c>
      <c r="I23" s="394"/>
      <c r="J23" s="394"/>
      <c r="K23" s="394"/>
      <c r="L23" s="394"/>
      <c r="M23" s="394"/>
      <c r="N23" s="394"/>
      <c r="O23" s="394"/>
      <c r="P23" s="208"/>
    </row>
    <row r="24" spans="2:16" s="183" customFormat="1" ht="30" customHeight="1" x14ac:dyDescent="0.15">
      <c r="B24" s="191" t="s">
        <v>67</v>
      </c>
      <c r="C24" s="177"/>
      <c r="D24" s="177"/>
      <c r="E24" s="177"/>
      <c r="F24" s="177"/>
      <c r="G24" s="177"/>
      <c r="H24" s="389" t="s">
        <v>49</v>
      </c>
      <c r="I24" s="389"/>
      <c r="J24" s="389"/>
      <c r="K24" s="389"/>
      <c r="L24" s="389"/>
      <c r="M24" s="389"/>
      <c r="N24" s="389"/>
      <c r="O24" s="389"/>
      <c r="P24" s="208"/>
    </row>
    <row r="25" spans="2:16" s="183" customFormat="1" ht="30" customHeight="1" x14ac:dyDescent="0.15">
      <c r="B25" s="191"/>
      <c r="C25" s="185"/>
      <c r="D25" s="185"/>
      <c r="E25" s="185"/>
      <c r="F25" s="185"/>
      <c r="G25" s="185"/>
      <c r="H25" s="389" t="s">
        <v>48</v>
      </c>
      <c r="I25" s="389"/>
      <c r="J25" s="389"/>
      <c r="K25" s="389"/>
      <c r="L25" s="389"/>
      <c r="M25" s="389"/>
      <c r="N25" s="389"/>
      <c r="O25" s="389"/>
      <c r="P25" s="208"/>
    </row>
    <row r="26" spans="2:16" s="183" customFormat="1" ht="26.25" customHeight="1" x14ac:dyDescent="0.15">
      <c r="B26" s="191" t="s">
        <v>67</v>
      </c>
      <c r="C26" s="181" t="s">
        <v>67</v>
      </c>
      <c r="D26" s="181"/>
      <c r="E26" s="181"/>
      <c r="F26" s="181"/>
      <c r="G26" s="181"/>
      <c r="H26" s="389" t="s">
        <v>47</v>
      </c>
      <c r="I26" s="389"/>
      <c r="J26" s="389"/>
      <c r="K26" s="389"/>
      <c r="L26" s="389"/>
      <c r="M26" s="389"/>
      <c r="N26" s="389"/>
      <c r="O26" s="389"/>
      <c r="P26" s="208"/>
    </row>
    <row r="27" spans="2:16" s="183" customFormat="1" ht="26.25" customHeight="1" thickBot="1" x14ac:dyDescent="0.2">
      <c r="B27" s="187"/>
      <c r="C27" s="192"/>
      <c r="D27" s="192"/>
      <c r="E27" s="192"/>
      <c r="F27" s="192"/>
      <c r="G27" s="192"/>
      <c r="H27" s="192"/>
      <c r="I27" s="192"/>
      <c r="J27" s="192"/>
      <c r="K27" s="192"/>
      <c r="L27" s="192"/>
      <c r="M27" s="192"/>
      <c r="N27" s="192"/>
      <c r="O27" s="192"/>
      <c r="P27" s="193"/>
    </row>
    <row r="28" spans="2:16" ht="20.100000000000001" customHeight="1" x14ac:dyDescent="0.15">
      <c r="B28" s="194"/>
      <c r="C28" s="195"/>
      <c r="D28" s="196"/>
      <c r="E28" s="194"/>
      <c r="F28" s="194"/>
      <c r="G28" s="194"/>
      <c r="H28" s="196" t="s">
        <v>66</v>
      </c>
      <c r="I28" s="197"/>
      <c r="J28" s="197"/>
      <c r="K28" s="197"/>
      <c r="L28" s="197"/>
      <c r="M28" s="197"/>
      <c r="N28" s="197"/>
      <c r="O28" s="197"/>
      <c r="P28" s="197"/>
    </row>
    <row r="29" spans="2:16" ht="20.100000000000001" customHeight="1" x14ac:dyDescent="0.15">
      <c r="B29" s="199"/>
      <c r="C29" s="200"/>
      <c r="D29" s="201"/>
      <c r="E29" s="202"/>
      <c r="F29" s="202"/>
      <c r="G29" s="202"/>
      <c r="H29" s="201" t="s">
        <v>65</v>
      </c>
      <c r="I29" s="199"/>
      <c r="J29" s="199"/>
      <c r="K29" s="199"/>
      <c r="L29" s="199"/>
      <c r="M29" s="199"/>
      <c r="N29" s="199"/>
      <c r="O29" s="199"/>
      <c r="P29" s="199"/>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topLeftCell="A3" zoomScale="70" zoomScaleNormal="100" zoomScaleSheetLayoutView="70" workbookViewId="0">
      <selection activeCell="L28" sqref="L28"/>
    </sheetView>
  </sheetViews>
  <sheetFormatPr defaultColWidth="9" defaultRowHeight="13.5" x14ac:dyDescent="0.15"/>
  <cols>
    <col min="1" max="1" width="5" style="319" customWidth="1"/>
    <col min="2" max="2" width="27.125" style="291" customWidth="1"/>
    <col min="3" max="3" width="17.625" style="291" customWidth="1"/>
    <col min="4" max="4" width="6.625" style="291" customWidth="1"/>
    <col min="5" max="5" width="8.75" style="291" customWidth="1"/>
    <col min="6" max="7" width="9.5" style="291" customWidth="1"/>
    <col min="8" max="8" width="11" style="291" customWidth="1"/>
    <col min="9" max="16384" width="9" style="291"/>
  </cols>
  <sheetData>
    <row r="1" spans="1:13" ht="27.75" customHeight="1" x14ac:dyDescent="0.2">
      <c r="A1" s="288">
        <v>1054</v>
      </c>
      <c r="B1" s="289"/>
      <c r="C1" s="290"/>
      <c r="G1" s="292"/>
      <c r="H1" s="292"/>
    </row>
    <row r="2" spans="1:13" s="294" customFormat="1" ht="20.25" customHeight="1" thickBot="1" x14ac:dyDescent="0.2">
      <c r="A2" s="293"/>
      <c r="B2" s="401" t="s">
        <v>126</v>
      </c>
      <c r="C2" s="401"/>
      <c r="D2" s="401"/>
      <c r="E2" s="401"/>
      <c r="F2" s="401"/>
      <c r="G2" s="401"/>
      <c r="H2" s="401"/>
    </row>
    <row r="3" spans="1:13" s="294" customFormat="1" ht="43.5" customHeight="1" x14ac:dyDescent="0.15">
      <c r="A3" s="295"/>
      <c r="B3" s="296" t="s">
        <v>127</v>
      </c>
      <c r="C3" s="297" t="s">
        <v>128</v>
      </c>
      <c r="D3" s="298" t="s">
        <v>129</v>
      </c>
      <c r="E3" s="299" t="s">
        <v>130</v>
      </c>
      <c r="F3" s="298" t="s">
        <v>131</v>
      </c>
      <c r="G3" s="300" t="s">
        <v>132</v>
      </c>
      <c r="H3" s="301" t="s">
        <v>133</v>
      </c>
    </row>
    <row r="4" spans="1:13" s="294" customFormat="1" ht="30" customHeight="1" x14ac:dyDescent="0.15">
      <c r="A4" s="302">
        <v>1</v>
      </c>
      <c r="B4" s="303"/>
      <c r="C4" s="304"/>
      <c r="D4" s="304"/>
      <c r="E4" s="305"/>
      <c r="F4" s="305"/>
      <c r="G4" s="306">
        <f>E4*F4</f>
        <v>0</v>
      </c>
      <c r="H4" s="307"/>
    </row>
    <row r="5" spans="1:13" s="294" customFormat="1" ht="30" customHeight="1" x14ac:dyDescent="0.15">
      <c r="A5" s="302">
        <v>2</v>
      </c>
      <c r="B5" s="303"/>
      <c r="C5" s="304"/>
      <c r="D5" s="304"/>
      <c r="E5" s="305"/>
      <c r="F5" s="305"/>
      <c r="G5" s="306">
        <f t="shared" ref="G5:G15" si="0">E5*F5</f>
        <v>0</v>
      </c>
      <c r="H5" s="307"/>
    </row>
    <row r="6" spans="1:13" s="294" customFormat="1" ht="30" customHeight="1" x14ac:dyDescent="0.15">
      <c r="A6" s="302">
        <v>3</v>
      </c>
      <c r="B6" s="303"/>
      <c r="C6" s="304"/>
      <c r="D6" s="304"/>
      <c r="E6" s="305"/>
      <c r="F6" s="305"/>
      <c r="G6" s="306">
        <f t="shared" si="0"/>
        <v>0</v>
      </c>
      <c r="H6" s="307"/>
    </row>
    <row r="7" spans="1:13" s="294" customFormat="1" ht="30" customHeight="1" x14ac:dyDescent="0.15">
      <c r="A7" s="302">
        <v>4</v>
      </c>
      <c r="B7" s="303"/>
      <c r="C7" s="304"/>
      <c r="D7" s="304"/>
      <c r="E7" s="305"/>
      <c r="F7" s="305"/>
      <c r="G7" s="306">
        <f t="shared" si="0"/>
        <v>0</v>
      </c>
      <c r="H7" s="307"/>
      <c r="I7" s="308"/>
      <c r="J7" s="308"/>
      <c r="K7" s="294">
        <f>ROUNDDOWN(F6/11,0)</f>
        <v>0</v>
      </c>
    </row>
    <row r="8" spans="1:13" s="294" customFormat="1" ht="30" customHeight="1" x14ac:dyDescent="0.15">
      <c r="A8" s="302">
        <v>5</v>
      </c>
      <c r="B8" s="303"/>
      <c r="C8" s="304"/>
      <c r="D8" s="304"/>
      <c r="E8" s="305"/>
      <c r="F8" s="305"/>
      <c r="G8" s="306">
        <f t="shared" si="0"/>
        <v>0</v>
      </c>
      <c r="H8" s="307"/>
    </row>
    <row r="9" spans="1:13" s="294" customFormat="1" ht="30" customHeight="1" x14ac:dyDescent="0.15">
      <c r="A9" s="302">
        <v>6</v>
      </c>
      <c r="B9" s="309"/>
      <c r="C9" s="304"/>
      <c r="D9" s="304"/>
      <c r="E9" s="305"/>
      <c r="F9" s="305"/>
      <c r="G9" s="306">
        <f t="shared" si="0"/>
        <v>0</v>
      </c>
      <c r="H9" s="310"/>
      <c r="I9" s="311"/>
      <c r="J9" s="311"/>
      <c r="K9" s="311"/>
      <c r="L9" s="311"/>
      <c r="M9" s="311"/>
    </row>
    <row r="10" spans="1:13" s="294" customFormat="1" ht="30" customHeight="1" x14ac:dyDescent="0.15">
      <c r="A10" s="302">
        <v>7</v>
      </c>
      <c r="B10" s="309"/>
      <c r="C10" s="312"/>
      <c r="D10" s="312"/>
      <c r="E10" s="313"/>
      <c r="F10" s="305"/>
      <c r="G10" s="306">
        <f t="shared" si="0"/>
        <v>0</v>
      </c>
      <c r="H10" s="310"/>
      <c r="I10" s="311"/>
      <c r="J10" s="311"/>
      <c r="K10" s="311"/>
      <c r="L10" s="311"/>
      <c r="M10" s="311"/>
    </row>
    <row r="11" spans="1:13" s="294" customFormat="1" ht="30" customHeight="1" x14ac:dyDescent="0.15">
      <c r="A11" s="302">
        <v>8</v>
      </c>
      <c r="B11" s="309"/>
      <c r="C11" s="312"/>
      <c r="D11" s="312"/>
      <c r="E11" s="313"/>
      <c r="F11" s="305"/>
      <c r="G11" s="306">
        <f t="shared" si="0"/>
        <v>0</v>
      </c>
      <c r="H11" s="310"/>
      <c r="I11" s="311"/>
      <c r="J11" s="311"/>
      <c r="K11" s="311"/>
      <c r="L11" s="311"/>
      <c r="M11" s="311"/>
    </row>
    <row r="12" spans="1:13" s="294" customFormat="1" ht="30" customHeight="1" x14ac:dyDescent="0.15">
      <c r="A12" s="302">
        <v>9</v>
      </c>
      <c r="B12" s="309"/>
      <c r="C12" s="312"/>
      <c r="D12" s="312"/>
      <c r="E12" s="313"/>
      <c r="F12" s="305"/>
      <c r="G12" s="306">
        <f t="shared" si="0"/>
        <v>0</v>
      </c>
      <c r="H12" s="310"/>
      <c r="I12" s="311"/>
      <c r="J12" s="311"/>
      <c r="K12" s="311"/>
      <c r="L12" s="311"/>
      <c r="M12" s="311"/>
    </row>
    <row r="13" spans="1:13" s="294" customFormat="1" ht="30" customHeight="1" x14ac:dyDescent="0.15">
      <c r="A13" s="302">
        <v>10</v>
      </c>
      <c r="B13" s="303"/>
      <c r="C13" s="304"/>
      <c r="D13" s="304"/>
      <c r="E13" s="305"/>
      <c r="F13" s="305"/>
      <c r="G13" s="306">
        <f t="shared" si="0"/>
        <v>0</v>
      </c>
      <c r="H13" s="307"/>
    </row>
    <row r="14" spans="1:13" s="294" customFormat="1" ht="30" customHeight="1" x14ac:dyDescent="0.15">
      <c r="A14" s="302">
        <v>11</v>
      </c>
      <c r="B14" s="303"/>
      <c r="C14" s="304"/>
      <c r="D14" s="304"/>
      <c r="E14" s="305"/>
      <c r="F14" s="305"/>
      <c r="G14" s="306">
        <f t="shared" si="0"/>
        <v>0</v>
      </c>
      <c r="H14" s="307"/>
    </row>
    <row r="15" spans="1:13" s="294" customFormat="1" ht="30" customHeight="1" x14ac:dyDescent="0.15">
      <c r="A15" s="302">
        <v>12</v>
      </c>
      <c r="B15" s="303"/>
      <c r="C15" s="304"/>
      <c r="D15" s="304"/>
      <c r="E15" s="305"/>
      <c r="F15" s="305"/>
      <c r="G15" s="306">
        <f t="shared" si="0"/>
        <v>0</v>
      </c>
      <c r="H15" s="307"/>
    </row>
    <row r="16" spans="1:13" s="294" customFormat="1" ht="30" customHeight="1" x14ac:dyDescent="0.15">
      <c r="A16" s="302">
        <v>13</v>
      </c>
      <c r="B16" s="303"/>
      <c r="C16" s="304"/>
      <c r="D16" s="304"/>
      <c r="E16" s="305"/>
      <c r="F16" s="305"/>
      <c r="G16" s="306">
        <f>E16*F16</f>
        <v>0</v>
      </c>
      <c r="H16" s="307"/>
    </row>
    <row r="17" spans="1:14" s="294" customFormat="1" ht="30" customHeight="1" x14ac:dyDescent="0.15">
      <c r="A17" s="302">
        <v>14</v>
      </c>
      <c r="B17" s="303"/>
      <c r="C17" s="304"/>
      <c r="D17" s="304"/>
      <c r="E17" s="305"/>
      <c r="F17" s="305"/>
      <c r="G17" s="306">
        <f t="shared" ref="G17:G29" si="1">E17*F17</f>
        <v>0</v>
      </c>
      <c r="H17" s="307"/>
    </row>
    <row r="18" spans="1:14" s="294" customFormat="1" ht="30" customHeight="1" x14ac:dyDescent="0.15">
      <c r="A18" s="302">
        <v>15</v>
      </c>
      <c r="B18" s="303"/>
      <c r="C18" s="304"/>
      <c r="D18" s="304"/>
      <c r="E18" s="305"/>
      <c r="F18" s="305"/>
      <c r="G18" s="306">
        <f t="shared" si="1"/>
        <v>0</v>
      </c>
      <c r="H18" s="307"/>
      <c r="K18" s="314"/>
      <c r="L18" s="311"/>
      <c r="M18" s="311"/>
    </row>
    <row r="19" spans="1:14" s="294" customFormat="1" ht="30" customHeight="1" x14ac:dyDescent="0.15">
      <c r="A19" s="302">
        <v>16</v>
      </c>
      <c r="B19" s="303"/>
      <c r="C19" s="304"/>
      <c r="D19" s="304"/>
      <c r="E19" s="305"/>
      <c r="F19" s="305"/>
      <c r="G19" s="306">
        <f t="shared" si="1"/>
        <v>0</v>
      </c>
      <c r="H19" s="307"/>
    </row>
    <row r="20" spans="1:14" s="294" customFormat="1" ht="30" customHeight="1" x14ac:dyDescent="0.15">
      <c r="A20" s="302">
        <v>17</v>
      </c>
      <c r="B20" s="303"/>
      <c r="C20" s="304"/>
      <c r="D20" s="304"/>
      <c r="E20" s="305"/>
      <c r="F20" s="305"/>
      <c r="G20" s="306">
        <f t="shared" si="1"/>
        <v>0</v>
      </c>
      <c r="H20" s="307"/>
    </row>
    <row r="21" spans="1:14" s="294" customFormat="1" ht="30" customHeight="1" x14ac:dyDescent="0.15">
      <c r="A21" s="302">
        <v>18</v>
      </c>
      <c r="B21" s="303"/>
      <c r="C21" s="304"/>
      <c r="D21" s="304"/>
      <c r="E21" s="305"/>
      <c r="F21" s="305"/>
      <c r="G21" s="306">
        <f t="shared" si="1"/>
        <v>0</v>
      </c>
      <c r="H21" s="307"/>
    </row>
    <row r="22" spans="1:14" s="294" customFormat="1" ht="30" customHeight="1" x14ac:dyDescent="0.15">
      <c r="A22" s="302">
        <v>19</v>
      </c>
      <c r="B22" s="303"/>
      <c r="C22" s="304"/>
      <c r="D22" s="304"/>
      <c r="E22" s="305"/>
      <c r="F22" s="305"/>
      <c r="G22" s="306">
        <f t="shared" si="1"/>
        <v>0</v>
      </c>
      <c r="H22" s="307"/>
    </row>
    <row r="23" spans="1:14" s="294" customFormat="1" ht="30" customHeight="1" x14ac:dyDescent="0.15">
      <c r="A23" s="302">
        <v>20</v>
      </c>
      <c r="B23" s="303"/>
      <c r="C23" s="304"/>
      <c r="D23" s="304"/>
      <c r="E23" s="305"/>
      <c r="F23" s="305"/>
      <c r="G23" s="306">
        <f t="shared" si="1"/>
        <v>0</v>
      </c>
      <c r="H23" s="307"/>
      <c r="L23" s="315"/>
      <c r="M23" s="315"/>
    </row>
    <row r="24" spans="1:14" s="294" customFormat="1" ht="30" customHeight="1" x14ac:dyDescent="0.15">
      <c r="A24" s="302">
        <v>21</v>
      </c>
      <c r="B24" s="303"/>
      <c r="C24" s="304"/>
      <c r="D24" s="304"/>
      <c r="E24" s="305"/>
      <c r="F24" s="305"/>
      <c r="G24" s="306">
        <f t="shared" si="1"/>
        <v>0</v>
      </c>
      <c r="H24" s="307"/>
      <c r="L24" s="294">
        <f>SUM(L18:M23)</f>
        <v>0</v>
      </c>
    </row>
    <row r="25" spans="1:14" s="294" customFormat="1" ht="30" customHeight="1" x14ac:dyDescent="0.15">
      <c r="A25" s="302">
        <v>22</v>
      </c>
      <c r="B25" s="303"/>
      <c r="C25" s="304"/>
      <c r="D25" s="304"/>
      <c r="E25" s="305"/>
      <c r="F25" s="305"/>
      <c r="G25" s="306">
        <f t="shared" si="1"/>
        <v>0</v>
      </c>
      <c r="H25" s="307"/>
    </row>
    <row r="26" spans="1:14" s="294" customFormat="1" ht="30" customHeight="1" x14ac:dyDescent="0.15">
      <c r="A26" s="302">
        <v>23</v>
      </c>
      <c r="B26" s="303"/>
      <c r="C26" s="304"/>
      <c r="D26" s="304"/>
      <c r="E26" s="305"/>
      <c r="F26" s="305"/>
      <c r="G26" s="306">
        <f t="shared" si="1"/>
        <v>0</v>
      </c>
      <c r="H26" s="307"/>
    </row>
    <row r="27" spans="1:14" s="294" customFormat="1" ht="30" customHeight="1" x14ac:dyDescent="0.15">
      <c r="A27" s="302">
        <v>24</v>
      </c>
      <c r="B27" s="303"/>
      <c r="C27" s="312"/>
      <c r="D27" s="312"/>
      <c r="E27" s="313"/>
      <c r="F27" s="313"/>
      <c r="G27" s="316">
        <f t="shared" si="1"/>
        <v>0</v>
      </c>
      <c r="H27" s="307"/>
    </row>
    <row r="28" spans="1:14" s="294" customFormat="1" ht="30" customHeight="1" x14ac:dyDescent="0.15">
      <c r="A28" s="302">
        <v>25</v>
      </c>
      <c r="B28" s="303"/>
      <c r="C28" s="304"/>
      <c r="D28" s="304"/>
      <c r="E28" s="305"/>
      <c r="F28" s="305"/>
      <c r="G28" s="306">
        <f t="shared" si="1"/>
        <v>0</v>
      </c>
      <c r="H28" s="307"/>
    </row>
    <row r="29" spans="1:14" s="294" customFormat="1" ht="30" customHeight="1" x14ac:dyDescent="0.15">
      <c r="A29" s="302">
        <v>26</v>
      </c>
      <c r="B29" s="303"/>
      <c r="C29" s="304"/>
      <c r="D29" s="304"/>
      <c r="E29" s="305"/>
      <c r="F29" s="305"/>
      <c r="G29" s="306">
        <f t="shared" si="1"/>
        <v>0</v>
      </c>
      <c r="H29" s="307"/>
      <c r="I29" s="311"/>
      <c r="J29" s="311"/>
      <c r="K29" s="311"/>
      <c r="L29" s="311"/>
      <c r="M29" s="311"/>
      <c r="N29" s="311"/>
    </row>
    <row r="30" spans="1:14" s="294" customFormat="1" ht="30" customHeight="1" thickBot="1" x14ac:dyDescent="0.2">
      <c r="A30" s="402" t="s">
        <v>134</v>
      </c>
      <c r="B30" s="403"/>
      <c r="C30" s="403"/>
      <c r="D30" s="403"/>
      <c r="E30" s="403"/>
      <c r="F30" s="404"/>
      <c r="G30" s="317">
        <f>SUM(G4:G29)</f>
        <v>0</v>
      </c>
      <c r="H30" s="318"/>
      <c r="I30" s="311"/>
      <c r="J30" s="311"/>
      <c r="K30" s="311"/>
      <c r="L30" s="311"/>
      <c r="M30" s="311"/>
      <c r="N30" s="311"/>
    </row>
    <row r="31" spans="1:14" x14ac:dyDescent="0.15">
      <c r="I31" s="320"/>
      <c r="J31" s="320"/>
      <c r="K31" s="320"/>
      <c r="L31" s="320"/>
      <c r="M31" s="320"/>
      <c r="N31" s="320"/>
    </row>
    <row r="38" spans="8:14" x14ac:dyDescent="0.15">
      <c r="H38" s="320"/>
      <c r="I38" s="320"/>
      <c r="J38" s="320"/>
      <c r="K38" s="320"/>
      <c r="L38" s="320"/>
      <c r="M38" s="320"/>
      <c r="N38" s="320"/>
    </row>
    <row r="39" spans="8:14" x14ac:dyDescent="0.15">
      <c r="H39" s="320"/>
      <c r="I39" s="320"/>
      <c r="J39" s="320"/>
      <c r="K39" s="320"/>
      <c r="L39" s="320"/>
      <c r="M39" s="320"/>
      <c r="N39" s="320"/>
    </row>
    <row r="40" spans="8:14" x14ac:dyDescent="0.15">
      <c r="H40" s="320"/>
      <c r="I40" s="320"/>
      <c r="J40" s="320"/>
      <c r="K40" s="320"/>
      <c r="L40" s="320"/>
      <c r="M40" s="320"/>
      <c r="N40" s="320"/>
    </row>
    <row r="41" spans="8:14" x14ac:dyDescent="0.15">
      <c r="H41" s="320"/>
      <c r="I41" s="320"/>
      <c r="J41" s="320"/>
      <c r="K41" s="320"/>
      <c r="L41" s="320"/>
      <c r="M41" s="320"/>
      <c r="N41" s="320"/>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U24" sqref="U23:U2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07" t="s">
        <v>83</v>
      </c>
      <c r="C1" s="407"/>
      <c r="D1" s="407"/>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67</v>
      </c>
    </row>
    <row r="4" spans="2:16" s="38" customFormat="1" ht="30" customHeight="1" thickBot="1" x14ac:dyDescent="0.2">
      <c r="B4" s="34" t="s">
        <v>78</v>
      </c>
      <c r="C4" s="37"/>
      <c r="D4" s="37"/>
      <c r="E4" s="408" t="s">
        <v>82</v>
      </c>
      <c r="F4" s="408"/>
      <c r="G4" s="408"/>
      <c r="H4" s="408"/>
      <c r="I4" s="408"/>
      <c r="J4" s="408"/>
      <c r="K4" s="408"/>
      <c r="L4" s="408"/>
      <c r="M4" s="408"/>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78</v>
      </c>
      <c r="C6" s="33" t="s">
        <v>81</v>
      </c>
      <c r="D6" s="411"/>
      <c r="E6" s="411"/>
      <c r="F6" s="411"/>
      <c r="G6" s="411"/>
      <c r="H6" s="411"/>
      <c r="I6" s="411"/>
      <c r="J6" s="411"/>
      <c r="K6" s="411"/>
      <c r="L6" s="411"/>
      <c r="M6" s="32" t="s">
        <v>80</v>
      </c>
      <c r="N6" s="31"/>
      <c r="O6" s="20"/>
      <c r="P6" s="27"/>
    </row>
    <row r="7" spans="2:16" s="12" customFormat="1" ht="42" customHeight="1" x14ac:dyDescent="0.15">
      <c r="B7" s="24"/>
      <c r="C7" s="29" t="s">
        <v>79</v>
      </c>
      <c r="D7" s="29"/>
      <c r="E7" s="409"/>
      <c r="F7" s="409"/>
      <c r="G7" s="409"/>
      <c r="H7" s="409"/>
      <c r="I7" s="409"/>
      <c r="J7" s="409"/>
      <c r="K7" s="409"/>
      <c r="L7" s="409"/>
      <c r="M7" s="409"/>
      <c r="N7" s="409"/>
      <c r="O7" s="17"/>
      <c r="P7" s="25"/>
    </row>
    <row r="8" spans="2:16" s="12" customFormat="1" ht="30" customHeight="1" x14ac:dyDescent="0.15">
      <c r="B8" s="24" t="s">
        <v>78</v>
      </c>
      <c r="C8" s="29" t="s">
        <v>68</v>
      </c>
      <c r="D8" s="28"/>
      <c r="E8" s="409"/>
      <c r="F8" s="409"/>
      <c r="G8" s="409"/>
      <c r="H8" s="409"/>
      <c r="I8" s="409"/>
      <c r="J8" s="409"/>
      <c r="K8" s="409"/>
      <c r="L8" s="409"/>
      <c r="M8" s="409"/>
      <c r="N8" s="409"/>
      <c r="O8" s="20"/>
      <c r="P8" s="27"/>
    </row>
    <row r="9" spans="2:16" s="12" customFormat="1" ht="30" customHeight="1" x14ac:dyDescent="0.15">
      <c r="B9" s="24"/>
      <c r="C9" s="19" t="s">
        <v>77</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76</v>
      </c>
      <c r="D11" s="405" t="s">
        <v>75</v>
      </c>
      <c r="E11" s="406"/>
      <c r="F11" s="406"/>
      <c r="G11" s="406"/>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67</v>
      </c>
      <c r="G13" s="410" t="s">
        <v>74</v>
      </c>
      <c r="H13" s="410"/>
      <c r="I13" s="19"/>
      <c r="J13" s="405" t="s">
        <v>73</v>
      </c>
      <c r="K13" s="405"/>
      <c r="L13" s="405"/>
      <c r="M13" s="405"/>
      <c r="N13" s="405"/>
      <c r="O13" s="405"/>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5" t="s">
        <v>57</v>
      </c>
      <c r="H15" s="405"/>
      <c r="I15" s="405"/>
      <c r="J15" s="405" t="s">
        <v>72</v>
      </c>
      <c r="K15" s="405"/>
      <c r="L15" s="405"/>
      <c r="M15" s="405"/>
      <c r="N15" s="405"/>
      <c r="O15" s="405"/>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71</v>
      </c>
      <c r="H17" s="20"/>
      <c r="I17" s="20"/>
      <c r="J17" s="405" t="s">
        <v>70</v>
      </c>
      <c r="K17" s="405"/>
      <c r="L17" s="405"/>
      <c r="M17" s="405"/>
      <c r="N17" s="405"/>
      <c r="O17" s="405"/>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67</v>
      </c>
      <c r="C19" s="413" t="s">
        <v>69</v>
      </c>
      <c r="D19" s="414"/>
      <c r="E19" s="414"/>
      <c r="F19" s="414"/>
      <c r="G19" s="414"/>
      <c r="H19" s="414"/>
      <c r="I19" s="414"/>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67</v>
      </c>
      <c r="C21" s="17"/>
      <c r="D21" s="17"/>
      <c r="E21" s="17"/>
      <c r="F21" s="17"/>
      <c r="G21" s="20"/>
      <c r="H21" s="415" t="s">
        <v>52</v>
      </c>
      <c r="I21" s="415"/>
      <c r="J21" s="415"/>
      <c r="K21" s="415"/>
      <c r="L21" s="415"/>
      <c r="M21" s="415"/>
      <c r="N21" s="415"/>
      <c r="O21" s="415"/>
      <c r="P21" s="416"/>
      <c r="S21" s="12" t="s">
        <v>68</v>
      </c>
    </row>
    <row r="22" spans="2:19" s="12" customFormat="1" ht="30" customHeight="1" x14ac:dyDescent="0.15">
      <c r="B22" s="15"/>
      <c r="C22" s="17"/>
      <c r="D22" s="17"/>
      <c r="E22" s="17"/>
      <c r="F22" s="17"/>
      <c r="G22" s="17"/>
      <c r="H22" s="415" t="s">
        <v>51</v>
      </c>
      <c r="I22" s="415"/>
      <c r="J22" s="415"/>
      <c r="K22" s="415"/>
      <c r="L22" s="415"/>
      <c r="M22" s="415"/>
      <c r="N22" s="415"/>
      <c r="O22" s="415"/>
      <c r="P22" s="21"/>
    </row>
    <row r="23" spans="2:19" s="12" customFormat="1" ht="30" customHeight="1" x14ac:dyDescent="0.15">
      <c r="B23" s="15" t="s">
        <v>67</v>
      </c>
      <c r="C23" s="19"/>
      <c r="D23" s="19"/>
      <c r="E23" s="19"/>
      <c r="F23" s="19"/>
      <c r="G23" s="19"/>
      <c r="H23" s="417" t="s">
        <v>50</v>
      </c>
      <c r="I23" s="417"/>
      <c r="J23" s="417"/>
      <c r="K23" s="417"/>
      <c r="L23" s="417"/>
      <c r="M23" s="417"/>
      <c r="N23" s="417"/>
      <c r="O23" s="417"/>
      <c r="P23" s="16"/>
    </row>
    <row r="24" spans="2:19" s="12" customFormat="1" ht="30" customHeight="1" x14ac:dyDescent="0.15">
      <c r="B24" s="18" t="s">
        <v>67</v>
      </c>
      <c r="C24" s="20"/>
      <c r="D24" s="20"/>
      <c r="E24" s="20"/>
      <c r="F24" s="20"/>
      <c r="G24" s="20"/>
      <c r="H24" s="412" t="s">
        <v>49</v>
      </c>
      <c r="I24" s="412"/>
      <c r="J24" s="412"/>
      <c r="K24" s="412"/>
      <c r="L24" s="412"/>
      <c r="M24" s="412"/>
      <c r="N24" s="412"/>
      <c r="O24" s="412"/>
      <c r="P24" s="16"/>
    </row>
    <row r="25" spans="2:19" s="12" customFormat="1" ht="30" customHeight="1" x14ac:dyDescent="0.15">
      <c r="B25" s="18"/>
      <c r="C25" s="19"/>
      <c r="D25" s="19"/>
      <c r="E25" s="19"/>
      <c r="F25" s="19"/>
      <c r="G25" s="19"/>
      <c r="H25" s="412" t="s">
        <v>48</v>
      </c>
      <c r="I25" s="412"/>
      <c r="J25" s="412"/>
      <c r="K25" s="412"/>
      <c r="L25" s="412"/>
      <c r="M25" s="412"/>
      <c r="N25" s="412"/>
      <c r="O25" s="412"/>
      <c r="P25" s="16"/>
    </row>
    <row r="26" spans="2:19" s="12" customFormat="1" ht="26.25" customHeight="1" x14ac:dyDescent="0.15">
      <c r="B26" s="18" t="s">
        <v>67</v>
      </c>
      <c r="C26" s="17" t="s">
        <v>67</v>
      </c>
      <c r="D26" s="17"/>
      <c r="E26" s="17"/>
      <c r="F26" s="17"/>
      <c r="G26" s="17"/>
      <c r="H26" s="412" t="s">
        <v>47</v>
      </c>
      <c r="I26" s="412"/>
      <c r="J26" s="412"/>
      <c r="K26" s="412"/>
      <c r="L26" s="412"/>
      <c r="M26" s="412"/>
      <c r="N26" s="412"/>
      <c r="O26" s="412"/>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66</v>
      </c>
      <c r="I28" s="8"/>
      <c r="J28" s="8"/>
      <c r="K28" s="8"/>
      <c r="L28" s="8"/>
      <c r="M28" s="8"/>
      <c r="N28" s="8"/>
      <c r="O28" s="8"/>
      <c r="P28" s="8"/>
    </row>
    <row r="29" spans="2:19" ht="20.100000000000001" customHeight="1" x14ac:dyDescent="0.15">
      <c r="B29" s="4"/>
      <c r="C29" s="7"/>
      <c r="D29" s="5"/>
      <c r="E29" s="6"/>
      <c r="F29" s="6"/>
      <c r="G29" s="6"/>
      <c r="H29" s="5" t="s">
        <v>65</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198" customWidth="1"/>
    <col min="2" max="2" width="6.5" style="198" customWidth="1"/>
    <col min="3" max="16" width="5.625" style="198" customWidth="1"/>
    <col min="17" max="16384" width="9" style="198"/>
  </cols>
  <sheetData>
    <row r="1" spans="2:16" s="162" customFormat="1" ht="30" customHeight="1" thickBot="1" x14ac:dyDescent="0.2">
      <c r="B1" s="395" t="s">
        <v>93</v>
      </c>
      <c r="C1" s="395"/>
      <c r="D1" s="395"/>
      <c r="E1" s="161"/>
      <c r="F1" s="161"/>
      <c r="G1" s="161"/>
      <c r="H1" s="161"/>
      <c r="I1" s="161"/>
      <c r="J1" s="161"/>
      <c r="K1" s="161"/>
      <c r="L1" s="161"/>
      <c r="M1" s="161"/>
      <c r="N1" s="161"/>
      <c r="O1" s="161"/>
      <c r="P1" s="161"/>
    </row>
    <row r="2" spans="2:16" s="162" customFormat="1" ht="30" customHeight="1" x14ac:dyDescent="0.15">
      <c r="B2" s="163"/>
      <c r="C2" s="164"/>
      <c r="D2" s="164"/>
      <c r="E2" s="164"/>
      <c r="F2" s="164"/>
      <c r="G2" s="164"/>
      <c r="H2" s="164"/>
      <c r="I2" s="164"/>
      <c r="J2" s="164"/>
      <c r="K2" s="164"/>
      <c r="L2" s="164"/>
      <c r="M2" s="164"/>
      <c r="N2" s="164"/>
      <c r="O2" s="164"/>
      <c r="P2" s="165"/>
    </row>
    <row r="3" spans="2:16" s="162" customFormat="1" ht="30" customHeight="1" x14ac:dyDescent="0.15">
      <c r="B3" s="166"/>
      <c r="C3" s="135"/>
      <c r="D3" s="135"/>
      <c r="E3" s="135"/>
      <c r="F3" s="135"/>
      <c r="G3" s="135"/>
      <c r="H3" s="135"/>
      <c r="I3" s="135"/>
      <c r="J3" s="135"/>
      <c r="K3" s="135"/>
      <c r="L3" s="135"/>
      <c r="M3" s="135"/>
      <c r="N3" s="135"/>
      <c r="O3" s="135"/>
      <c r="P3" s="167" t="s">
        <v>67</v>
      </c>
    </row>
    <row r="4" spans="2:16" s="173" customFormat="1" ht="30" customHeight="1" thickBot="1" x14ac:dyDescent="0.2">
      <c r="B4" s="168" t="s">
        <v>78</v>
      </c>
      <c r="C4" s="169"/>
      <c r="D4" s="169"/>
      <c r="E4" s="396" t="s">
        <v>82</v>
      </c>
      <c r="F4" s="396"/>
      <c r="G4" s="396"/>
      <c r="H4" s="396"/>
      <c r="I4" s="396"/>
      <c r="J4" s="396"/>
      <c r="K4" s="396"/>
      <c r="L4" s="396"/>
      <c r="M4" s="396"/>
      <c r="N4" s="170"/>
      <c r="O4" s="171"/>
      <c r="P4" s="172"/>
    </row>
    <row r="5" spans="2:16" s="162" customFormat="1" ht="30" customHeight="1" x14ac:dyDescent="0.15">
      <c r="B5" s="168"/>
      <c r="C5" s="169"/>
      <c r="D5" s="169"/>
      <c r="E5" s="169"/>
      <c r="F5" s="169"/>
      <c r="G5" s="169"/>
      <c r="H5" s="169"/>
      <c r="I5" s="169"/>
      <c r="J5" s="169"/>
      <c r="K5" s="135"/>
      <c r="L5" s="135"/>
      <c r="M5" s="135"/>
      <c r="N5" s="135"/>
      <c r="O5" s="135"/>
      <c r="P5" s="167"/>
    </row>
    <row r="6" spans="2:16" s="162" customFormat="1" ht="30" customHeight="1" x14ac:dyDescent="0.15">
      <c r="B6" s="168" t="s">
        <v>78</v>
      </c>
      <c r="C6" s="174" t="s">
        <v>81</v>
      </c>
      <c r="D6" s="210"/>
      <c r="E6" s="211"/>
      <c r="F6" s="211"/>
      <c r="G6" s="211"/>
      <c r="H6" s="211"/>
      <c r="I6" s="211"/>
      <c r="J6" s="211"/>
      <c r="K6" s="211"/>
      <c r="L6" s="211"/>
      <c r="M6" s="211"/>
      <c r="N6" s="211"/>
      <c r="O6" s="177"/>
      <c r="P6" s="178"/>
    </row>
    <row r="7" spans="2:16" s="162" customFormat="1" ht="30" customHeight="1" x14ac:dyDescent="0.15">
      <c r="B7" s="168"/>
      <c r="C7" s="185"/>
      <c r="D7" s="209" t="s">
        <v>92</v>
      </c>
      <c r="E7" s="181"/>
      <c r="F7" s="181"/>
      <c r="G7" s="181"/>
      <c r="H7" s="181"/>
      <c r="I7" s="181"/>
      <c r="J7" s="181"/>
      <c r="K7" s="181"/>
      <c r="L7" s="181"/>
      <c r="M7" s="181"/>
      <c r="N7" s="181"/>
      <c r="O7" s="177"/>
      <c r="P7" s="178"/>
    </row>
    <row r="8" spans="2:16" s="183" customFormat="1" ht="42" customHeight="1" x14ac:dyDescent="0.15">
      <c r="B8" s="179"/>
      <c r="C8" s="176" t="s">
        <v>79</v>
      </c>
      <c r="D8" s="176"/>
      <c r="E8" s="418" t="str">
        <f>'電子入札参加　確認書（様式１）'!C6</f>
        <v>消防ノズルほか1点買入（環境防災）</v>
      </c>
      <c r="F8" s="418"/>
      <c r="G8" s="418"/>
      <c r="H8" s="418"/>
      <c r="I8" s="418"/>
      <c r="J8" s="418"/>
      <c r="K8" s="418"/>
      <c r="L8" s="418"/>
      <c r="M8" s="418"/>
      <c r="N8" s="418"/>
      <c r="O8" s="181"/>
      <c r="P8" s="182"/>
    </row>
    <row r="9" spans="2:16" s="183" customFormat="1" ht="30" customHeight="1" x14ac:dyDescent="0.15">
      <c r="B9" s="179" t="s">
        <v>78</v>
      </c>
      <c r="C9" s="180" t="s">
        <v>68</v>
      </c>
      <c r="D9" s="184"/>
      <c r="E9" s="397"/>
      <c r="F9" s="397"/>
      <c r="G9" s="397"/>
      <c r="H9" s="397"/>
      <c r="I9" s="397"/>
      <c r="J9" s="397"/>
      <c r="K9" s="397"/>
      <c r="L9" s="397"/>
      <c r="M9" s="397"/>
      <c r="N9" s="397"/>
      <c r="O9" s="177"/>
      <c r="P9" s="178"/>
    </row>
    <row r="10" spans="2:16" s="183" customFormat="1" ht="30" customHeight="1" x14ac:dyDescent="0.15">
      <c r="B10" s="179"/>
      <c r="C10" s="185" t="s">
        <v>77</v>
      </c>
      <c r="D10" s="181"/>
      <c r="E10" s="181"/>
      <c r="F10" s="181"/>
      <c r="G10" s="181"/>
      <c r="H10" s="177"/>
      <c r="I10" s="181"/>
      <c r="J10" s="181"/>
      <c r="K10" s="181"/>
      <c r="L10" s="181"/>
      <c r="M10" s="181"/>
      <c r="N10" s="181"/>
      <c r="O10" s="181"/>
      <c r="P10" s="182"/>
    </row>
    <row r="11" spans="2:16" s="183" customFormat="1" ht="24" customHeight="1" x14ac:dyDescent="0.15">
      <c r="B11" s="179"/>
      <c r="C11" s="185"/>
      <c r="D11" s="181"/>
      <c r="E11" s="181"/>
      <c r="F11" s="181"/>
      <c r="G11" s="181"/>
      <c r="H11" s="177"/>
      <c r="I11" s="181"/>
      <c r="J11" s="181"/>
      <c r="K11" s="181"/>
      <c r="L11" s="181"/>
      <c r="M11" s="181"/>
      <c r="N11" s="181"/>
      <c r="O11" s="181"/>
      <c r="P11" s="182"/>
    </row>
    <row r="12" spans="2:16" s="183" customFormat="1" ht="24" customHeight="1" x14ac:dyDescent="0.15">
      <c r="B12" s="179"/>
      <c r="C12" s="203" t="s">
        <v>91</v>
      </c>
      <c r="D12" s="203"/>
      <c r="E12" s="203"/>
      <c r="F12" s="203"/>
      <c r="G12" s="203"/>
      <c r="H12" s="185"/>
      <c r="I12" s="185"/>
      <c r="J12" s="185"/>
      <c r="K12" s="185"/>
      <c r="L12" s="185"/>
      <c r="M12" s="185"/>
      <c r="N12" s="185"/>
      <c r="O12" s="185"/>
      <c r="P12" s="182"/>
    </row>
    <row r="13" spans="2:16" s="183" customFormat="1" ht="24" customHeight="1" x14ac:dyDescent="0.15">
      <c r="B13" s="179"/>
      <c r="C13" s="185"/>
      <c r="D13" s="181"/>
      <c r="E13" s="181"/>
      <c r="F13" s="181"/>
      <c r="G13" s="181"/>
      <c r="H13" s="177"/>
      <c r="I13" s="181"/>
      <c r="J13" s="181"/>
      <c r="K13" s="181"/>
      <c r="L13" s="181"/>
      <c r="M13" s="181"/>
      <c r="N13" s="181"/>
      <c r="O13" s="181"/>
      <c r="P13" s="182"/>
    </row>
    <row r="14" spans="2:16" s="183" customFormat="1" ht="24" customHeight="1" x14ac:dyDescent="0.15">
      <c r="B14" s="179" t="s">
        <v>67</v>
      </c>
      <c r="C14" s="181"/>
      <c r="D14" s="181"/>
      <c r="E14" s="181"/>
      <c r="F14" s="181"/>
      <c r="G14" s="386" t="s">
        <v>74</v>
      </c>
      <c r="H14" s="386"/>
      <c r="I14" s="203"/>
      <c r="J14" s="203"/>
      <c r="K14" s="203"/>
      <c r="L14" s="203"/>
      <c r="M14" s="203"/>
      <c r="N14" s="203"/>
      <c r="O14" s="203"/>
      <c r="P14" s="212"/>
    </row>
    <row r="15" spans="2:16" s="183" customFormat="1" ht="24" customHeight="1" x14ac:dyDescent="0.15">
      <c r="B15" s="179"/>
      <c r="C15" s="181"/>
      <c r="D15" s="181"/>
      <c r="E15" s="181"/>
      <c r="F15" s="181"/>
      <c r="G15" s="204"/>
      <c r="H15" s="204"/>
      <c r="I15" s="204"/>
      <c r="J15" s="204"/>
      <c r="K15" s="204"/>
      <c r="L15" s="204"/>
      <c r="M15" s="204"/>
      <c r="N15" s="204"/>
      <c r="O15" s="204"/>
      <c r="P15" s="205"/>
    </row>
    <row r="16" spans="2:16" s="183" customFormat="1" ht="24" customHeight="1" x14ac:dyDescent="0.15">
      <c r="B16" s="179"/>
      <c r="C16" s="181"/>
      <c r="D16" s="181"/>
      <c r="E16" s="181"/>
      <c r="F16" s="181"/>
      <c r="G16" s="386" t="s">
        <v>57</v>
      </c>
      <c r="H16" s="386"/>
      <c r="I16" s="386"/>
      <c r="J16" s="206"/>
      <c r="K16" s="206"/>
      <c r="L16" s="204"/>
      <c r="M16" s="204"/>
      <c r="N16" s="204"/>
      <c r="O16" s="204"/>
      <c r="P16" s="205"/>
    </row>
    <row r="17" spans="2:16" s="183" customFormat="1" ht="24" customHeight="1" x14ac:dyDescent="0.15">
      <c r="B17" s="179"/>
      <c r="C17" s="181"/>
      <c r="D17" s="181"/>
      <c r="E17" s="181"/>
      <c r="F17" s="181"/>
      <c r="G17" s="204"/>
      <c r="H17" s="206"/>
      <c r="I17" s="206"/>
      <c r="J17" s="206"/>
      <c r="K17" s="206"/>
      <c r="L17" s="204"/>
      <c r="M17" s="204"/>
      <c r="N17" s="204"/>
      <c r="O17" s="204"/>
      <c r="P17" s="205"/>
    </row>
    <row r="18" spans="2:16" s="183" customFormat="1" ht="24" customHeight="1" x14ac:dyDescent="0.15">
      <c r="B18" s="179"/>
      <c r="C18" s="181"/>
      <c r="D18" s="181"/>
      <c r="E18" s="181"/>
      <c r="F18" s="181"/>
      <c r="G18" s="386" t="s">
        <v>71</v>
      </c>
      <c r="H18" s="386"/>
      <c r="I18" s="386"/>
      <c r="J18" s="386"/>
      <c r="K18" s="206"/>
      <c r="L18" s="204"/>
      <c r="M18" s="204"/>
      <c r="N18" s="204"/>
      <c r="O18" s="204"/>
      <c r="P18" s="205"/>
    </row>
    <row r="19" spans="2:16" s="183" customFormat="1" ht="24" customHeight="1" x14ac:dyDescent="0.15">
      <c r="B19" s="179"/>
      <c r="C19" s="181"/>
      <c r="D19" s="181"/>
      <c r="E19" s="181"/>
      <c r="F19" s="181"/>
      <c r="G19" s="181"/>
      <c r="H19" s="181"/>
      <c r="I19" s="181"/>
      <c r="J19" s="181"/>
      <c r="K19" s="181"/>
      <c r="L19" s="181"/>
      <c r="M19" s="181"/>
      <c r="N19" s="181"/>
      <c r="O19" s="181"/>
      <c r="P19" s="182"/>
    </row>
    <row r="20" spans="2:16" s="183" customFormat="1" ht="30" customHeight="1" x14ac:dyDescent="0.15">
      <c r="B20" s="179" t="s">
        <v>67</v>
      </c>
      <c r="C20" s="390" t="s">
        <v>69</v>
      </c>
      <c r="D20" s="391"/>
      <c r="E20" s="391"/>
      <c r="F20" s="391"/>
      <c r="G20" s="391"/>
      <c r="H20" s="391"/>
      <c r="I20" s="391"/>
      <c r="J20" s="181"/>
      <c r="K20" s="181"/>
      <c r="L20" s="181"/>
      <c r="M20" s="181"/>
      <c r="N20" s="181"/>
      <c r="O20" s="181"/>
      <c r="P20" s="186"/>
    </row>
    <row r="21" spans="2:16" s="183" customFormat="1" ht="30" customHeight="1" x14ac:dyDescent="0.15">
      <c r="B21" s="187"/>
      <c r="C21" s="181"/>
      <c r="D21" s="181"/>
      <c r="E21" s="181"/>
      <c r="F21" s="181"/>
      <c r="G21" s="188"/>
      <c r="H21" s="188"/>
      <c r="I21" s="188"/>
      <c r="J21" s="181"/>
      <c r="K21" s="181"/>
      <c r="L21" s="181"/>
      <c r="M21" s="181"/>
      <c r="N21" s="181"/>
      <c r="O21" s="181"/>
      <c r="P21" s="186"/>
    </row>
    <row r="22" spans="2:16" s="183" customFormat="1" ht="30" customHeight="1" x14ac:dyDescent="0.15">
      <c r="B22" s="187" t="s">
        <v>67</v>
      </c>
      <c r="C22" s="181"/>
      <c r="D22" s="181"/>
      <c r="E22" s="181"/>
      <c r="F22" s="181"/>
      <c r="G22" s="177"/>
      <c r="H22" s="419" t="s">
        <v>52</v>
      </c>
      <c r="I22" s="419"/>
      <c r="J22" s="419"/>
      <c r="K22" s="419"/>
      <c r="L22" s="419"/>
      <c r="M22" s="419"/>
      <c r="N22" s="419"/>
      <c r="O22" s="419"/>
      <c r="P22" s="420"/>
    </row>
    <row r="23" spans="2:16" s="183" customFormat="1" ht="30" customHeight="1" x14ac:dyDescent="0.15">
      <c r="B23" s="187"/>
      <c r="C23" s="181"/>
      <c r="D23" s="181"/>
      <c r="E23" s="181"/>
      <c r="F23" s="181"/>
      <c r="G23" s="181"/>
      <c r="H23" s="419" t="s">
        <v>51</v>
      </c>
      <c r="I23" s="419"/>
      <c r="J23" s="419"/>
      <c r="K23" s="419"/>
      <c r="L23" s="419"/>
      <c r="M23" s="419"/>
      <c r="N23" s="419"/>
      <c r="O23" s="419"/>
      <c r="P23" s="189"/>
    </row>
    <row r="24" spans="2:16" s="183" customFormat="1" ht="30" customHeight="1" x14ac:dyDescent="0.15">
      <c r="B24" s="187" t="s">
        <v>67</v>
      </c>
      <c r="C24" s="185"/>
      <c r="D24" s="185"/>
      <c r="E24" s="185"/>
      <c r="F24" s="185"/>
      <c r="G24" s="185"/>
      <c r="H24" s="394" t="s">
        <v>50</v>
      </c>
      <c r="I24" s="394"/>
      <c r="J24" s="394"/>
      <c r="K24" s="394"/>
      <c r="L24" s="394"/>
      <c r="M24" s="394"/>
      <c r="N24" s="394"/>
      <c r="O24" s="394"/>
      <c r="P24" s="190"/>
    </row>
    <row r="25" spans="2:16" s="183" customFormat="1" ht="30" customHeight="1" x14ac:dyDescent="0.15">
      <c r="B25" s="191" t="s">
        <v>67</v>
      </c>
      <c r="C25" s="177"/>
      <c r="D25" s="177"/>
      <c r="E25" s="177"/>
      <c r="F25" s="177"/>
      <c r="G25" s="177"/>
      <c r="H25" s="389" t="s">
        <v>49</v>
      </c>
      <c r="I25" s="389"/>
      <c r="J25" s="389"/>
      <c r="K25" s="389"/>
      <c r="L25" s="389"/>
      <c r="M25" s="389"/>
      <c r="N25" s="389"/>
      <c r="O25" s="389"/>
      <c r="P25" s="190"/>
    </row>
    <row r="26" spans="2:16" s="183" customFormat="1" ht="30" customHeight="1" x14ac:dyDescent="0.15">
      <c r="B26" s="191"/>
      <c r="C26" s="185"/>
      <c r="D26" s="185"/>
      <c r="E26" s="185"/>
      <c r="F26" s="185"/>
      <c r="G26" s="185"/>
      <c r="H26" s="389" t="s">
        <v>48</v>
      </c>
      <c r="I26" s="389"/>
      <c r="J26" s="389"/>
      <c r="K26" s="389"/>
      <c r="L26" s="389"/>
      <c r="M26" s="389"/>
      <c r="N26" s="389"/>
      <c r="O26" s="389"/>
      <c r="P26" s="190"/>
    </row>
    <row r="27" spans="2:16" s="183" customFormat="1" ht="26.25" customHeight="1" x14ac:dyDescent="0.15">
      <c r="B27" s="191" t="s">
        <v>67</v>
      </c>
      <c r="C27" s="181" t="s">
        <v>67</v>
      </c>
      <c r="D27" s="181"/>
      <c r="E27" s="181"/>
      <c r="F27" s="181"/>
      <c r="G27" s="181"/>
      <c r="H27" s="389" t="s">
        <v>47</v>
      </c>
      <c r="I27" s="389"/>
      <c r="J27" s="389"/>
      <c r="K27" s="389"/>
      <c r="L27" s="389"/>
      <c r="M27" s="389"/>
      <c r="N27" s="389"/>
      <c r="O27" s="389"/>
      <c r="P27" s="190"/>
    </row>
    <row r="28" spans="2:16" s="183" customFormat="1" ht="26.25" customHeight="1" thickBot="1" x14ac:dyDescent="0.2">
      <c r="B28" s="187"/>
      <c r="C28" s="192"/>
      <c r="D28" s="192"/>
      <c r="E28" s="192"/>
      <c r="F28" s="192"/>
      <c r="G28" s="192"/>
      <c r="H28" s="192"/>
      <c r="I28" s="192"/>
      <c r="J28" s="192"/>
      <c r="K28" s="192"/>
      <c r="L28" s="192"/>
      <c r="M28" s="192"/>
      <c r="N28" s="192"/>
      <c r="O28" s="192"/>
      <c r="P28" s="193"/>
    </row>
    <row r="29" spans="2:16" ht="20.100000000000001" customHeight="1" x14ac:dyDescent="0.15">
      <c r="B29" s="194"/>
      <c r="C29" s="195"/>
      <c r="D29" s="196"/>
      <c r="E29" s="194"/>
      <c r="F29" s="194"/>
      <c r="G29" s="194"/>
      <c r="H29" s="196" t="s">
        <v>66</v>
      </c>
      <c r="I29" s="197"/>
      <c r="J29" s="197"/>
      <c r="K29" s="197"/>
      <c r="L29" s="197"/>
      <c r="M29" s="197"/>
      <c r="N29" s="197"/>
      <c r="O29" s="197"/>
      <c r="P29" s="197"/>
    </row>
    <row r="30" spans="2:16" ht="20.100000000000001" customHeight="1" x14ac:dyDescent="0.15">
      <c r="B30" s="199"/>
      <c r="C30" s="200"/>
      <c r="D30" s="201"/>
      <c r="E30" s="202"/>
      <c r="F30" s="202"/>
      <c r="G30" s="202"/>
      <c r="H30" s="201" t="s">
        <v>65</v>
      </c>
      <c r="I30" s="199"/>
      <c r="J30" s="199"/>
      <c r="K30" s="199"/>
      <c r="L30" s="199"/>
      <c r="M30" s="199"/>
      <c r="N30" s="199"/>
      <c r="O30" s="199"/>
      <c r="P30" s="199"/>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1" t="s">
        <v>93</v>
      </c>
      <c r="C1" s="421"/>
      <c r="D1" s="421"/>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67</v>
      </c>
    </row>
    <row r="4" spans="2:16" s="80" customFormat="1" ht="30" customHeight="1" thickBot="1" x14ac:dyDescent="0.2">
      <c r="B4" s="77" t="s">
        <v>78</v>
      </c>
      <c r="C4" s="79"/>
      <c r="D4" s="79"/>
      <c r="E4" s="422" t="s">
        <v>82</v>
      </c>
      <c r="F4" s="422"/>
      <c r="G4" s="422"/>
      <c r="H4" s="422"/>
      <c r="I4" s="422"/>
      <c r="J4" s="422"/>
      <c r="K4" s="422"/>
      <c r="L4" s="422"/>
      <c r="M4" s="422"/>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78</v>
      </c>
      <c r="C6" s="76" t="s">
        <v>81</v>
      </c>
      <c r="D6" s="411"/>
      <c r="E6" s="411"/>
      <c r="F6" s="411"/>
      <c r="G6" s="411"/>
      <c r="H6" s="411"/>
      <c r="I6" s="411"/>
      <c r="J6" s="411"/>
      <c r="K6" s="411"/>
      <c r="L6" s="411"/>
      <c r="M6" s="75" t="s">
        <v>95</v>
      </c>
      <c r="N6" s="74"/>
      <c r="O6" s="64"/>
      <c r="P6" s="70"/>
    </row>
    <row r="7" spans="2:16" s="73" customFormat="1" ht="30" customHeight="1" x14ac:dyDescent="0.15">
      <c r="B7" s="77"/>
      <c r="C7" s="63"/>
      <c r="D7" s="90" t="s">
        <v>92</v>
      </c>
      <c r="E7" s="61"/>
      <c r="F7" s="61"/>
      <c r="G7" s="61"/>
      <c r="H7" s="61"/>
      <c r="I7" s="61"/>
      <c r="J7" s="61"/>
      <c r="K7" s="61"/>
      <c r="L7" s="61"/>
      <c r="M7" s="61"/>
      <c r="N7" s="61"/>
      <c r="O7" s="64"/>
      <c r="P7" s="70"/>
    </row>
    <row r="8" spans="2:16" s="56" customFormat="1" ht="42" customHeight="1" x14ac:dyDescent="0.15">
      <c r="B8" s="68"/>
      <c r="C8" s="74" t="s">
        <v>79</v>
      </c>
      <c r="D8" s="74"/>
      <c r="E8" s="426"/>
      <c r="F8" s="426"/>
      <c r="G8" s="426"/>
      <c r="H8" s="426"/>
      <c r="I8" s="426"/>
      <c r="J8" s="426"/>
      <c r="K8" s="426"/>
      <c r="L8" s="426"/>
      <c r="M8" s="426"/>
      <c r="N8" s="426"/>
      <c r="O8" s="61"/>
      <c r="P8" s="69"/>
    </row>
    <row r="9" spans="2:16" s="56" customFormat="1" ht="30" customHeight="1" x14ac:dyDescent="0.15">
      <c r="B9" s="68" t="s">
        <v>78</v>
      </c>
      <c r="C9" s="72" t="s">
        <v>68</v>
      </c>
      <c r="D9" s="71"/>
      <c r="E9" s="423"/>
      <c r="F9" s="423"/>
      <c r="G9" s="423"/>
      <c r="H9" s="423"/>
      <c r="I9" s="423"/>
      <c r="J9" s="423"/>
      <c r="K9" s="423"/>
      <c r="L9" s="423"/>
      <c r="M9" s="423"/>
      <c r="N9" s="423"/>
      <c r="O9" s="64"/>
      <c r="P9" s="70"/>
    </row>
    <row r="10" spans="2:16" s="56" customFormat="1" ht="30" customHeight="1" x14ac:dyDescent="0.15">
      <c r="B10" s="68"/>
      <c r="C10" s="63" t="s">
        <v>77</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91</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67</v>
      </c>
      <c r="C14" s="61"/>
      <c r="D14" s="61"/>
      <c r="E14" s="61"/>
      <c r="F14" s="61"/>
      <c r="G14" s="424" t="s">
        <v>74</v>
      </c>
      <c r="H14" s="424"/>
      <c r="I14" s="63"/>
      <c r="J14" s="424" t="s">
        <v>73</v>
      </c>
      <c r="K14" s="424"/>
      <c r="L14" s="424"/>
      <c r="M14" s="424"/>
      <c r="N14" s="424"/>
      <c r="O14" s="424"/>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4" t="s">
        <v>57</v>
      </c>
      <c r="H16" s="424"/>
      <c r="I16" s="424"/>
      <c r="J16" s="424" t="s">
        <v>72</v>
      </c>
      <c r="K16" s="424"/>
      <c r="L16" s="424"/>
      <c r="M16" s="424"/>
      <c r="N16" s="424"/>
      <c r="O16" s="424"/>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71</v>
      </c>
      <c r="H18" s="64"/>
      <c r="I18" s="64"/>
      <c r="J18" s="424" t="s">
        <v>94</v>
      </c>
      <c r="K18" s="424"/>
      <c r="L18" s="424"/>
      <c r="M18" s="424"/>
      <c r="N18" s="424"/>
      <c r="O18" s="424"/>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67</v>
      </c>
      <c r="C20" s="427" t="s">
        <v>69</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67</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67</v>
      </c>
      <c r="C24" s="63"/>
      <c r="D24" s="63"/>
      <c r="E24" s="63"/>
      <c r="F24" s="63"/>
      <c r="G24" s="63"/>
      <c r="H24" s="431" t="s">
        <v>50</v>
      </c>
      <c r="I24" s="431"/>
      <c r="J24" s="431"/>
      <c r="K24" s="431"/>
      <c r="L24" s="431"/>
      <c r="M24" s="431"/>
      <c r="N24" s="431"/>
      <c r="O24" s="431"/>
      <c r="P24" s="60"/>
    </row>
    <row r="25" spans="2:16" s="56" customFormat="1" ht="30" customHeight="1" x14ac:dyDescent="0.15">
      <c r="B25" s="62" t="s">
        <v>67</v>
      </c>
      <c r="C25" s="64"/>
      <c r="D25" s="64"/>
      <c r="E25" s="64"/>
      <c r="F25" s="64"/>
      <c r="G25" s="64"/>
      <c r="H25" s="425" t="s">
        <v>49</v>
      </c>
      <c r="I25" s="425"/>
      <c r="J25" s="425"/>
      <c r="K25" s="425"/>
      <c r="L25" s="425"/>
      <c r="M25" s="425"/>
      <c r="N25" s="425"/>
      <c r="O25" s="425"/>
      <c r="P25" s="60"/>
    </row>
    <row r="26" spans="2:16" s="56" customFormat="1" ht="30" customHeight="1" x14ac:dyDescent="0.15">
      <c r="B26" s="62"/>
      <c r="C26" s="63"/>
      <c r="D26" s="63"/>
      <c r="E26" s="63"/>
      <c r="F26" s="63"/>
      <c r="G26" s="63"/>
      <c r="H26" s="425" t="s">
        <v>48</v>
      </c>
      <c r="I26" s="425"/>
      <c r="J26" s="425"/>
      <c r="K26" s="425"/>
      <c r="L26" s="425"/>
      <c r="M26" s="425"/>
      <c r="N26" s="425"/>
      <c r="O26" s="425"/>
      <c r="P26" s="60"/>
    </row>
    <row r="27" spans="2:16" s="56" customFormat="1" ht="26.25" customHeight="1" x14ac:dyDescent="0.15">
      <c r="B27" s="62" t="s">
        <v>67</v>
      </c>
      <c r="C27" s="61" t="s">
        <v>67</v>
      </c>
      <c r="D27" s="61"/>
      <c r="E27" s="61"/>
      <c r="F27" s="61"/>
      <c r="G27" s="61"/>
      <c r="H27" s="425" t="s">
        <v>47</v>
      </c>
      <c r="I27" s="425"/>
      <c r="J27" s="425"/>
      <c r="K27" s="425"/>
      <c r="L27" s="425"/>
      <c r="M27" s="425"/>
      <c r="N27" s="425"/>
      <c r="O27" s="425"/>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66</v>
      </c>
      <c r="I29" s="52"/>
      <c r="J29" s="52"/>
      <c r="K29" s="52"/>
      <c r="L29" s="52"/>
      <c r="M29" s="52"/>
      <c r="N29" s="52"/>
      <c r="O29" s="52"/>
      <c r="P29" s="52"/>
    </row>
    <row r="30" spans="2:16" ht="20.100000000000001" customHeight="1" x14ac:dyDescent="0.15">
      <c r="B30" s="48"/>
      <c r="C30" s="51"/>
      <c r="D30" s="49"/>
      <c r="E30" s="50"/>
      <c r="F30" s="50"/>
      <c r="G30" s="50"/>
      <c r="H30" s="49" t="s">
        <v>65</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E9" sqref="AE9"/>
    </sheetView>
  </sheetViews>
  <sheetFormatPr defaultRowHeight="13.5" x14ac:dyDescent="0.15"/>
  <cols>
    <col min="1" max="5" width="4.625" style="213" customWidth="1"/>
    <col min="6" max="8" width="4.625" style="272" customWidth="1"/>
    <col min="9" max="14" width="4.625" style="213" customWidth="1"/>
    <col min="15" max="17" width="4.625" style="272" customWidth="1"/>
    <col min="18" max="23" width="4.625" style="213" customWidth="1"/>
    <col min="24" max="26" width="4.625" style="272" customWidth="1"/>
    <col min="27" max="37" width="4.625" style="213" customWidth="1"/>
    <col min="38" max="16384" width="9" style="213"/>
  </cols>
  <sheetData>
    <row r="1" spans="1:35" ht="24" customHeight="1" x14ac:dyDescent="0.15">
      <c r="A1" s="434" t="s">
        <v>90</v>
      </c>
      <c r="B1" s="434"/>
      <c r="C1" s="434"/>
      <c r="F1" s="214"/>
      <c r="G1" s="214"/>
      <c r="H1" s="214"/>
      <c r="O1" s="214"/>
      <c r="P1" s="214"/>
      <c r="Q1" s="214"/>
      <c r="X1" s="214"/>
      <c r="Y1" s="214"/>
      <c r="Z1" s="214"/>
    </row>
    <row r="2" spans="1:35" ht="24" customHeight="1" thickBot="1" x14ac:dyDescent="0.3">
      <c r="A2" s="215"/>
      <c r="B2" s="215"/>
      <c r="C2" s="215"/>
      <c r="D2" s="215"/>
      <c r="E2" s="215"/>
      <c r="F2" s="216"/>
      <c r="G2" s="216"/>
      <c r="H2" s="216"/>
      <c r="I2" s="215"/>
      <c r="J2" s="215"/>
      <c r="K2" s="215"/>
      <c r="L2" s="215"/>
      <c r="M2" s="215"/>
      <c r="N2" s="215"/>
      <c r="O2" s="216"/>
      <c r="P2" s="216"/>
      <c r="Q2" s="216"/>
      <c r="R2" s="215"/>
      <c r="S2" s="215"/>
      <c r="T2" s="214"/>
      <c r="W2" s="217"/>
      <c r="X2" s="218"/>
      <c r="Y2" s="218"/>
      <c r="Z2" s="218"/>
      <c r="AF2" s="219"/>
    </row>
    <row r="3" spans="1:35" ht="30" customHeight="1" x14ac:dyDescent="0.15">
      <c r="A3" s="220"/>
      <c r="B3" s="221"/>
      <c r="C3" s="221"/>
      <c r="D3" s="221"/>
      <c r="E3" s="221"/>
      <c r="F3" s="222"/>
      <c r="G3" s="222"/>
      <c r="H3" s="222"/>
      <c r="I3" s="223"/>
      <c r="J3" s="223"/>
      <c r="K3" s="223"/>
      <c r="L3" s="224"/>
      <c r="M3" s="224"/>
      <c r="N3" s="221"/>
      <c r="O3" s="222"/>
      <c r="P3" s="222"/>
      <c r="Q3" s="222"/>
      <c r="R3" s="225"/>
      <c r="S3" s="226"/>
      <c r="T3" s="214"/>
      <c r="W3" s="227"/>
      <c r="X3" s="218"/>
      <c r="Y3" s="218"/>
      <c r="Z3" s="218"/>
      <c r="AF3" s="219"/>
    </row>
    <row r="4" spans="1:35" s="228" customFormat="1" ht="30" customHeight="1" x14ac:dyDescent="0.15">
      <c r="A4" s="435" t="s">
        <v>89</v>
      </c>
      <c r="B4" s="436"/>
      <c r="C4" s="436"/>
      <c r="D4" s="436"/>
      <c r="E4" s="436"/>
      <c r="F4" s="436"/>
      <c r="G4" s="436"/>
      <c r="H4" s="436"/>
      <c r="I4" s="436"/>
      <c r="J4" s="436"/>
      <c r="K4" s="436"/>
      <c r="L4" s="436"/>
      <c r="M4" s="436"/>
      <c r="N4" s="436"/>
      <c r="O4" s="436"/>
      <c r="P4" s="436"/>
      <c r="Q4" s="436"/>
      <c r="R4" s="436"/>
      <c r="S4" s="437"/>
      <c r="X4" s="229"/>
      <c r="Y4" s="229"/>
      <c r="Z4" s="229"/>
    </row>
    <row r="5" spans="1:35" s="228" customFormat="1" ht="30" customHeight="1" x14ac:dyDescent="0.15">
      <c r="A5" s="230"/>
      <c r="B5" s="231"/>
      <c r="C5" s="231"/>
      <c r="D5" s="232"/>
      <c r="E5" s="231"/>
      <c r="F5" s="233"/>
      <c r="G5" s="234"/>
      <c r="H5" s="233"/>
      <c r="I5" s="231"/>
      <c r="J5" s="235"/>
      <c r="K5" s="235"/>
      <c r="L5" s="235"/>
      <c r="M5" s="232"/>
      <c r="N5" s="231"/>
      <c r="O5" s="233"/>
      <c r="P5" s="234"/>
      <c r="Q5" s="233"/>
      <c r="R5" s="231"/>
      <c r="S5" s="236"/>
      <c r="T5" s="231"/>
      <c r="U5" s="237"/>
      <c r="V5" s="231"/>
      <c r="W5" s="231"/>
      <c r="X5" s="234"/>
      <c r="Y5" s="229"/>
      <c r="Z5" s="229"/>
    </row>
    <row r="6" spans="1:35" s="228" customFormat="1" ht="30" customHeight="1" x14ac:dyDescent="0.15">
      <c r="A6" s="230"/>
      <c r="F6" s="229"/>
      <c r="G6" s="234"/>
      <c r="H6" s="234"/>
      <c r="I6" s="231"/>
      <c r="J6" s="231"/>
      <c r="K6" s="231"/>
      <c r="L6" s="231"/>
      <c r="M6" s="231"/>
      <c r="N6" s="238"/>
      <c r="O6" s="238"/>
      <c r="P6" s="238"/>
      <c r="Q6" s="234"/>
      <c r="R6" s="231"/>
      <c r="S6" s="239"/>
      <c r="W6" s="240"/>
      <c r="X6" s="241"/>
      <c r="Y6" s="241"/>
      <c r="Z6" s="241"/>
      <c r="AA6" s="231"/>
      <c r="AB6" s="231"/>
      <c r="AC6" s="231"/>
      <c r="AD6" s="231"/>
      <c r="AE6" s="231"/>
      <c r="AF6" s="231"/>
      <c r="AG6" s="231"/>
      <c r="AH6" s="231"/>
      <c r="AI6" s="231"/>
    </row>
    <row r="7" spans="1:35" s="219" customFormat="1" ht="30" customHeight="1" x14ac:dyDescent="0.15">
      <c r="A7" s="242"/>
      <c r="B7" s="438" t="s">
        <v>88</v>
      </c>
      <c r="C7" s="438"/>
      <c r="D7" s="433" t="str">
        <f>'電子入札参加　確認書（様式１）'!C6</f>
        <v>消防ノズルほか1点買入（環境防災）</v>
      </c>
      <c r="E7" s="433"/>
      <c r="F7" s="433"/>
      <c r="G7" s="433"/>
      <c r="H7" s="433"/>
      <c r="I7" s="433"/>
      <c r="J7" s="433"/>
      <c r="K7" s="433"/>
      <c r="L7" s="433"/>
      <c r="M7" s="433"/>
      <c r="N7" s="433"/>
      <c r="O7" s="433"/>
      <c r="P7" s="433"/>
      <c r="Q7" s="433"/>
      <c r="R7" s="243"/>
      <c r="S7" s="244"/>
      <c r="X7" s="245"/>
      <c r="Y7" s="245"/>
      <c r="Z7" s="245"/>
      <c r="AA7" s="235"/>
      <c r="AB7" s="235"/>
      <c r="AC7" s="235"/>
      <c r="AD7" s="235"/>
      <c r="AE7" s="235"/>
      <c r="AF7" s="235"/>
      <c r="AG7" s="235"/>
      <c r="AH7" s="235"/>
      <c r="AI7" s="235"/>
    </row>
    <row r="8" spans="1:35" s="219" customFormat="1" ht="30" customHeight="1" x14ac:dyDescent="0.15">
      <c r="A8" s="242"/>
      <c r="B8" s="243"/>
      <c r="C8" s="243"/>
      <c r="D8" s="243"/>
      <c r="E8" s="243"/>
      <c r="F8" s="246"/>
      <c r="G8" s="246"/>
      <c r="H8" s="246"/>
      <c r="I8" s="243"/>
      <c r="J8" s="243"/>
      <c r="K8" s="243"/>
      <c r="L8" s="235"/>
      <c r="M8" s="235"/>
      <c r="O8" s="247"/>
      <c r="P8" s="248"/>
      <c r="Q8" s="246"/>
      <c r="R8" s="243"/>
      <c r="S8" s="244"/>
      <c r="X8" s="245"/>
      <c r="Y8" s="245"/>
      <c r="Z8" s="245"/>
      <c r="AA8" s="235"/>
      <c r="AB8" s="235"/>
      <c r="AC8" s="235"/>
      <c r="AD8" s="235"/>
      <c r="AE8" s="235"/>
      <c r="AF8" s="235"/>
      <c r="AG8" s="235"/>
      <c r="AH8" s="235"/>
      <c r="AI8" s="235"/>
    </row>
    <row r="9" spans="1:35" s="219" customFormat="1" ht="30" customHeight="1" x14ac:dyDescent="0.15">
      <c r="A9" s="242"/>
      <c r="B9" s="439" t="s">
        <v>87</v>
      </c>
      <c r="C9" s="439"/>
      <c r="D9" s="439"/>
      <c r="E9" s="439"/>
      <c r="F9" s="439"/>
      <c r="G9" s="439"/>
      <c r="H9" s="439"/>
      <c r="I9" s="439"/>
      <c r="J9" s="439"/>
      <c r="K9" s="439"/>
      <c r="L9" s="439"/>
      <c r="M9" s="439"/>
      <c r="N9" s="439"/>
      <c r="O9" s="439"/>
      <c r="P9" s="439"/>
      <c r="Q9" s="246"/>
      <c r="R9" s="243"/>
      <c r="S9" s="244"/>
      <c r="X9" s="245"/>
      <c r="Y9" s="245"/>
      <c r="Z9" s="245"/>
      <c r="AA9" s="235"/>
      <c r="AB9" s="235"/>
      <c r="AC9" s="235"/>
      <c r="AD9" s="235"/>
      <c r="AE9" s="235"/>
      <c r="AF9" s="235"/>
      <c r="AG9" s="235"/>
      <c r="AH9" s="235"/>
      <c r="AI9" s="235"/>
    </row>
    <row r="10" spans="1:35" s="219" customFormat="1" ht="30" customHeight="1" x14ac:dyDescent="0.15">
      <c r="A10" s="242"/>
      <c r="B10" s="243"/>
      <c r="C10" s="243"/>
      <c r="D10" s="243"/>
      <c r="E10" s="243"/>
      <c r="F10" s="246"/>
      <c r="G10" s="246"/>
      <c r="H10" s="246"/>
      <c r="I10" s="243"/>
      <c r="J10" s="243"/>
      <c r="K10" s="243"/>
      <c r="L10" s="235"/>
      <c r="M10" s="235"/>
      <c r="O10" s="247"/>
      <c r="P10" s="248"/>
      <c r="Q10" s="246"/>
      <c r="R10" s="243"/>
      <c r="S10" s="244"/>
      <c r="X10" s="245"/>
      <c r="Y10" s="245"/>
      <c r="Z10" s="245"/>
      <c r="AA10" s="235"/>
      <c r="AB10" s="235"/>
      <c r="AC10" s="235"/>
      <c r="AD10" s="235"/>
      <c r="AE10" s="235"/>
      <c r="AF10" s="235"/>
      <c r="AG10" s="235"/>
      <c r="AH10" s="235"/>
      <c r="AI10" s="235"/>
    </row>
    <row r="11" spans="1:35" s="219" customFormat="1" ht="30" customHeight="1" x14ac:dyDescent="0.15">
      <c r="A11" s="242"/>
      <c r="B11" s="231"/>
      <c r="C11" s="273"/>
      <c r="D11" s="273"/>
      <c r="E11" s="273" t="s">
        <v>8</v>
      </c>
      <c r="F11" s="274"/>
      <c r="G11" s="274" t="s">
        <v>9</v>
      </c>
      <c r="H11" s="274"/>
      <c r="I11" s="273" t="s">
        <v>10</v>
      </c>
      <c r="J11" s="243"/>
      <c r="K11" s="243"/>
      <c r="L11" s="235"/>
      <c r="M11" s="235"/>
      <c r="O11" s="247"/>
      <c r="P11" s="248"/>
      <c r="Q11" s="246"/>
      <c r="R11" s="243"/>
      <c r="S11" s="244"/>
      <c r="X11" s="245"/>
      <c r="Y11" s="245"/>
      <c r="Z11" s="245"/>
      <c r="AA11" s="235"/>
      <c r="AB11" s="235"/>
      <c r="AC11" s="235"/>
      <c r="AD11" s="235"/>
      <c r="AE11" s="235"/>
      <c r="AF11" s="235"/>
      <c r="AG11" s="235"/>
      <c r="AH11" s="235"/>
      <c r="AI11" s="235"/>
    </row>
    <row r="12" spans="1:35" s="219" customFormat="1" ht="30" customHeight="1" x14ac:dyDescent="0.15">
      <c r="A12" s="242"/>
      <c r="B12" s="243"/>
      <c r="C12" s="243"/>
      <c r="D12" s="243"/>
      <c r="E12" s="243"/>
      <c r="F12" s="246"/>
      <c r="G12" s="246"/>
      <c r="H12" s="246"/>
      <c r="I12" s="243"/>
      <c r="J12" s="243"/>
      <c r="K12" s="243"/>
      <c r="L12" s="235"/>
      <c r="M12" s="235"/>
      <c r="O12" s="247"/>
      <c r="P12" s="248"/>
      <c r="Q12" s="246"/>
      <c r="R12" s="243"/>
      <c r="S12" s="244"/>
      <c r="X12" s="245"/>
      <c r="Y12" s="245"/>
      <c r="Z12" s="245"/>
      <c r="AA12" s="235"/>
      <c r="AB12" s="235"/>
      <c r="AC12" s="235"/>
      <c r="AD12" s="235"/>
      <c r="AE12" s="235"/>
      <c r="AF12" s="235"/>
      <c r="AG12" s="235"/>
      <c r="AH12" s="235"/>
      <c r="AI12" s="235"/>
    </row>
    <row r="13" spans="1:35" s="219" customFormat="1" ht="30" customHeight="1" x14ac:dyDescent="0.15">
      <c r="A13" s="242"/>
      <c r="B13" s="243"/>
      <c r="C13" s="243"/>
      <c r="D13" s="243"/>
      <c r="E13" s="243"/>
      <c r="F13" s="432" t="s">
        <v>86</v>
      </c>
      <c r="G13" s="432"/>
      <c r="H13" s="432"/>
      <c r="I13" s="275"/>
      <c r="J13" s="275"/>
      <c r="K13" s="275"/>
      <c r="L13" s="276"/>
      <c r="M13" s="276"/>
      <c r="N13" s="277"/>
      <c r="O13" s="278"/>
      <c r="P13" s="279"/>
      <c r="Q13" s="280"/>
      <c r="R13" s="275"/>
      <c r="S13" s="281"/>
      <c r="X13" s="245"/>
      <c r="Y13" s="245"/>
      <c r="Z13" s="245"/>
      <c r="AA13" s="235"/>
      <c r="AB13" s="235"/>
      <c r="AC13" s="235"/>
      <c r="AD13" s="235"/>
      <c r="AE13" s="235"/>
      <c r="AF13" s="235"/>
      <c r="AG13" s="235"/>
      <c r="AH13" s="235"/>
      <c r="AI13" s="235"/>
    </row>
    <row r="14" spans="1:35" s="219" customFormat="1" ht="30" customHeight="1" x14ac:dyDescent="0.15">
      <c r="A14" s="242"/>
      <c r="B14" s="243"/>
      <c r="C14" s="243"/>
      <c r="D14" s="243"/>
      <c r="E14" s="243"/>
      <c r="F14" s="282"/>
      <c r="G14" s="282"/>
      <c r="H14" s="280"/>
      <c r="I14" s="275"/>
      <c r="J14" s="275"/>
      <c r="K14" s="275"/>
      <c r="L14" s="276"/>
      <c r="M14" s="276"/>
      <c r="N14" s="277"/>
      <c r="O14" s="278"/>
      <c r="P14" s="279"/>
      <c r="Q14" s="280"/>
      <c r="R14" s="275"/>
      <c r="S14" s="281"/>
      <c r="X14" s="245"/>
      <c r="Y14" s="245"/>
      <c r="Z14" s="245"/>
      <c r="AA14" s="235"/>
      <c r="AB14" s="235"/>
      <c r="AC14" s="235"/>
      <c r="AD14" s="235"/>
      <c r="AE14" s="235"/>
      <c r="AF14" s="235"/>
      <c r="AG14" s="235"/>
      <c r="AH14" s="235"/>
      <c r="AI14" s="235"/>
    </row>
    <row r="15" spans="1:35" s="219" customFormat="1" ht="30" customHeight="1" x14ac:dyDescent="0.15">
      <c r="A15" s="242"/>
      <c r="B15" s="243"/>
      <c r="C15" s="243"/>
      <c r="D15" s="243"/>
      <c r="E15" s="243"/>
      <c r="F15" s="432" t="s">
        <v>57</v>
      </c>
      <c r="G15" s="432"/>
      <c r="H15" s="432"/>
      <c r="I15" s="275"/>
      <c r="J15" s="275"/>
      <c r="K15" s="275"/>
      <c r="L15" s="276"/>
      <c r="M15" s="276"/>
      <c r="N15" s="277"/>
      <c r="O15" s="278"/>
      <c r="P15" s="279"/>
      <c r="Q15" s="280"/>
      <c r="R15" s="275"/>
      <c r="S15" s="281"/>
      <c r="X15" s="245"/>
      <c r="Y15" s="245"/>
      <c r="Z15" s="245"/>
      <c r="AA15" s="235"/>
      <c r="AB15" s="235"/>
      <c r="AC15" s="235"/>
      <c r="AD15" s="235"/>
      <c r="AE15" s="235"/>
      <c r="AF15" s="235"/>
      <c r="AG15" s="235"/>
      <c r="AH15" s="235"/>
      <c r="AI15" s="235"/>
    </row>
    <row r="16" spans="1:35" s="219" customFormat="1" ht="30" customHeight="1" x14ac:dyDescent="0.15">
      <c r="A16" s="242"/>
      <c r="B16" s="243"/>
      <c r="C16" s="243"/>
      <c r="D16" s="243"/>
      <c r="E16" s="243"/>
      <c r="F16" s="282"/>
      <c r="G16" s="282"/>
      <c r="H16" s="280"/>
      <c r="I16" s="275"/>
      <c r="J16" s="275"/>
      <c r="K16" s="275"/>
      <c r="L16" s="276"/>
      <c r="M16" s="276"/>
      <c r="N16" s="277"/>
      <c r="O16" s="278"/>
      <c r="P16" s="279"/>
      <c r="Q16" s="280"/>
      <c r="R16" s="275"/>
      <c r="S16" s="281"/>
      <c r="X16" s="245"/>
      <c r="Y16" s="245"/>
      <c r="Z16" s="245"/>
      <c r="AA16" s="235"/>
      <c r="AB16" s="235"/>
      <c r="AC16" s="235"/>
      <c r="AD16" s="235"/>
      <c r="AE16" s="235"/>
      <c r="AF16" s="235"/>
      <c r="AG16" s="235"/>
      <c r="AH16" s="235"/>
      <c r="AI16" s="235"/>
    </row>
    <row r="17" spans="1:35" s="219" customFormat="1" ht="30" customHeight="1" x14ac:dyDescent="0.15">
      <c r="A17" s="242"/>
      <c r="B17" s="243"/>
      <c r="C17" s="243"/>
      <c r="D17" s="243"/>
      <c r="E17" s="243"/>
      <c r="F17" s="432" t="s">
        <v>71</v>
      </c>
      <c r="G17" s="432"/>
      <c r="H17" s="432"/>
      <c r="I17" s="275"/>
      <c r="J17" s="275"/>
      <c r="K17" s="275"/>
      <c r="L17" s="276"/>
      <c r="M17" s="276"/>
      <c r="N17" s="277"/>
      <c r="O17" s="278"/>
      <c r="P17" s="279"/>
      <c r="Q17" s="280"/>
      <c r="R17" s="273"/>
      <c r="S17" s="281"/>
      <c r="X17" s="245"/>
      <c r="Y17" s="245"/>
      <c r="Z17" s="245"/>
      <c r="AA17" s="235"/>
      <c r="AB17" s="235"/>
      <c r="AC17" s="235"/>
      <c r="AD17" s="235"/>
      <c r="AE17" s="235"/>
      <c r="AF17" s="235"/>
      <c r="AG17" s="235"/>
      <c r="AH17" s="235"/>
      <c r="AI17" s="235"/>
    </row>
    <row r="18" spans="1:35" s="219" customFormat="1" ht="30" customHeight="1" x14ac:dyDescent="0.15">
      <c r="A18" s="242"/>
      <c r="B18" s="243"/>
      <c r="C18" s="243"/>
      <c r="D18" s="243"/>
      <c r="E18" s="243"/>
      <c r="F18" s="249"/>
      <c r="G18" s="249"/>
      <c r="H18" s="249"/>
      <c r="I18" s="243"/>
      <c r="J18" s="243"/>
      <c r="K18" s="243"/>
      <c r="L18" s="235"/>
      <c r="M18" s="235"/>
      <c r="O18" s="247"/>
      <c r="P18" s="248"/>
      <c r="Q18" s="246"/>
      <c r="R18" s="231"/>
      <c r="S18" s="244"/>
      <c r="X18" s="245"/>
      <c r="Y18" s="245"/>
      <c r="Z18" s="245"/>
      <c r="AA18" s="235"/>
      <c r="AB18" s="235"/>
      <c r="AC18" s="235"/>
      <c r="AD18" s="235"/>
      <c r="AE18" s="235"/>
      <c r="AF18" s="235"/>
      <c r="AG18" s="235"/>
      <c r="AH18" s="235"/>
      <c r="AI18" s="235"/>
    </row>
    <row r="19" spans="1:35" s="219" customFormat="1" ht="30" customHeight="1" x14ac:dyDescent="0.15">
      <c r="A19" s="242"/>
      <c r="B19" s="243"/>
      <c r="C19" s="243"/>
      <c r="D19" s="243"/>
      <c r="E19" s="243"/>
      <c r="F19" s="246"/>
      <c r="J19" s="442" t="s">
        <v>52</v>
      </c>
      <c r="K19" s="442"/>
      <c r="L19" s="442"/>
      <c r="M19" s="442"/>
      <c r="N19" s="442"/>
      <c r="O19" s="442"/>
      <c r="P19" s="442"/>
      <c r="Q19" s="443"/>
      <c r="R19" s="443"/>
      <c r="S19" s="444"/>
      <c r="AF19" s="235"/>
      <c r="AG19" s="235"/>
      <c r="AH19" s="235"/>
      <c r="AI19" s="235"/>
    </row>
    <row r="20" spans="1:35" s="219" customFormat="1" ht="30" customHeight="1" x14ac:dyDescent="0.15">
      <c r="A20" s="242"/>
      <c r="B20" s="243"/>
      <c r="C20" s="243"/>
      <c r="D20" s="243"/>
      <c r="E20" s="243"/>
      <c r="F20" s="246"/>
      <c r="J20" s="419" t="s">
        <v>51</v>
      </c>
      <c r="K20" s="419"/>
      <c r="L20" s="419"/>
      <c r="M20" s="419"/>
      <c r="N20" s="419"/>
      <c r="O20" s="419"/>
      <c r="P20" s="445"/>
      <c r="Q20" s="445"/>
      <c r="R20" s="445"/>
      <c r="S20" s="244"/>
      <c r="AF20" s="235"/>
      <c r="AG20" s="235"/>
      <c r="AH20" s="235"/>
      <c r="AI20" s="235"/>
    </row>
    <row r="21" spans="1:35" s="219" customFormat="1" ht="30" customHeight="1" x14ac:dyDescent="0.15">
      <c r="A21" s="242"/>
      <c r="B21" s="243"/>
      <c r="C21" s="243"/>
      <c r="D21" s="243"/>
      <c r="E21" s="243"/>
      <c r="F21" s="246"/>
      <c r="J21" s="446" t="s">
        <v>50</v>
      </c>
      <c r="K21" s="446"/>
      <c r="L21" s="446"/>
      <c r="M21" s="446"/>
      <c r="N21" s="446"/>
      <c r="O21" s="446"/>
      <c r="P21" s="447"/>
      <c r="Q21" s="447"/>
      <c r="R21" s="447"/>
      <c r="S21" s="244"/>
      <c r="AF21" s="235"/>
      <c r="AG21" s="235"/>
      <c r="AH21" s="235"/>
      <c r="AI21" s="235"/>
    </row>
    <row r="22" spans="1:35" ht="30" customHeight="1" x14ac:dyDescent="0.15">
      <c r="A22" s="250"/>
      <c r="F22" s="251"/>
      <c r="G22" s="213"/>
      <c r="H22" s="213"/>
      <c r="J22" s="448" t="s">
        <v>49</v>
      </c>
      <c r="K22" s="448"/>
      <c r="L22" s="448"/>
      <c r="M22" s="448"/>
      <c r="N22" s="448"/>
      <c r="O22" s="448"/>
      <c r="P22" s="449"/>
      <c r="Q22" s="449"/>
      <c r="R22" s="449"/>
      <c r="S22" s="252"/>
      <c r="U22" s="253"/>
      <c r="V22" s="253"/>
      <c r="X22" s="213"/>
      <c r="Y22" s="213"/>
      <c r="Z22" s="213"/>
    </row>
    <row r="23" spans="1:35" s="255" customFormat="1" ht="30" customHeight="1" x14ac:dyDescent="0.2">
      <c r="A23" s="254"/>
      <c r="F23" s="256"/>
      <c r="J23" s="446" t="s">
        <v>48</v>
      </c>
      <c r="K23" s="446"/>
      <c r="L23" s="446"/>
      <c r="M23" s="446"/>
      <c r="N23" s="446"/>
      <c r="O23" s="446"/>
      <c r="P23" s="446"/>
      <c r="Q23" s="446"/>
      <c r="R23" s="446"/>
      <c r="S23" s="259"/>
      <c r="U23" s="258"/>
      <c r="V23" s="258"/>
    </row>
    <row r="24" spans="1:35" s="255" customFormat="1" ht="30" customHeight="1" x14ac:dyDescent="0.2">
      <c r="A24" s="260"/>
      <c r="F24" s="258"/>
      <c r="J24" s="448" t="s">
        <v>47</v>
      </c>
      <c r="K24" s="448"/>
      <c r="L24" s="448"/>
      <c r="M24" s="448"/>
      <c r="N24" s="448"/>
      <c r="O24" s="448"/>
      <c r="P24" s="448"/>
      <c r="Q24" s="448"/>
      <c r="R24" s="448"/>
      <c r="S24" s="259"/>
      <c r="U24" s="258"/>
      <c r="V24" s="258"/>
    </row>
    <row r="25" spans="1:35" s="255" customFormat="1" ht="30" customHeight="1" x14ac:dyDescent="0.2">
      <c r="A25" s="260"/>
      <c r="F25" s="258"/>
      <c r="J25" s="146"/>
      <c r="K25" s="146"/>
      <c r="L25" s="146"/>
      <c r="M25" s="146"/>
      <c r="N25" s="146"/>
      <c r="O25" s="146"/>
      <c r="P25" s="257"/>
      <c r="Q25" s="258"/>
      <c r="S25" s="259"/>
      <c r="U25" s="258"/>
      <c r="V25" s="258"/>
    </row>
    <row r="26" spans="1:35" s="255" customFormat="1" ht="30" customHeight="1" x14ac:dyDescent="0.2">
      <c r="A26" s="261"/>
      <c r="B26" s="440" t="s">
        <v>85</v>
      </c>
      <c r="C26" s="440"/>
      <c r="D26" s="440"/>
      <c r="E26" s="440"/>
      <c r="F26" s="440"/>
      <c r="G26" s="440"/>
      <c r="H26" s="440"/>
      <c r="I26" s="440"/>
      <c r="J26" s="227" t="s">
        <v>84</v>
      </c>
      <c r="O26" s="256"/>
      <c r="P26" s="258"/>
      <c r="Q26" s="258"/>
      <c r="S26" s="259"/>
      <c r="U26" s="258"/>
      <c r="V26" s="258"/>
      <c r="X26" s="258"/>
      <c r="Y26" s="258"/>
      <c r="Z26" s="258"/>
    </row>
    <row r="27" spans="1:35" s="255" customFormat="1" ht="30" customHeight="1" thickBot="1" x14ac:dyDescent="0.25">
      <c r="A27" s="262"/>
      <c r="B27" s="263"/>
      <c r="C27" s="264"/>
      <c r="D27" s="264"/>
      <c r="E27" s="264"/>
      <c r="F27" s="265"/>
      <c r="G27" s="265"/>
      <c r="H27" s="265"/>
      <c r="I27" s="264"/>
      <c r="J27" s="264"/>
      <c r="K27" s="266"/>
      <c r="L27" s="266"/>
      <c r="M27" s="266"/>
      <c r="N27" s="266"/>
      <c r="O27" s="267"/>
      <c r="P27" s="267"/>
      <c r="Q27" s="267"/>
      <c r="R27" s="263"/>
      <c r="S27" s="268"/>
      <c r="X27" s="258"/>
      <c r="Y27" s="258"/>
      <c r="Z27" s="258"/>
    </row>
    <row r="28" spans="1:35" s="255" customFormat="1" ht="30" customHeight="1" x14ac:dyDescent="0.2">
      <c r="C28" s="269"/>
      <c r="D28" s="269"/>
      <c r="E28" s="269"/>
      <c r="F28" s="270"/>
      <c r="G28" s="270"/>
      <c r="H28" s="270"/>
      <c r="I28" s="269"/>
      <c r="J28" s="269"/>
      <c r="K28" s="269"/>
      <c r="L28" s="269"/>
      <c r="M28" s="269"/>
      <c r="N28" s="269"/>
      <c r="O28" s="270"/>
      <c r="P28" s="270"/>
      <c r="Q28" s="270"/>
      <c r="X28" s="258"/>
      <c r="Y28" s="258"/>
      <c r="Z28" s="258"/>
    </row>
    <row r="29" spans="1:35" s="255" customFormat="1" ht="30" customHeight="1" x14ac:dyDescent="0.2">
      <c r="C29" s="271"/>
      <c r="D29" s="271"/>
      <c r="E29" s="269"/>
      <c r="F29" s="270"/>
      <c r="G29" s="270"/>
      <c r="H29" s="270"/>
      <c r="I29" s="269"/>
      <c r="J29" s="269"/>
      <c r="K29" s="269"/>
      <c r="L29" s="269"/>
      <c r="M29" s="269"/>
      <c r="N29" s="269"/>
      <c r="O29" s="270"/>
      <c r="P29" s="270"/>
      <c r="Q29" s="270"/>
      <c r="X29" s="258"/>
      <c r="Y29" s="258"/>
      <c r="Z29" s="258"/>
    </row>
    <row r="30" spans="1:35" s="255" customFormat="1" ht="30" customHeight="1" x14ac:dyDescent="0.2">
      <c r="C30" s="269"/>
      <c r="D30" s="269"/>
      <c r="E30" s="269"/>
      <c r="F30" s="270"/>
      <c r="G30" s="270"/>
      <c r="H30" s="270"/>
      <c r="I30" s="269"/>
      <c r="J30" s="269"/>
      <c r="K30" s="269"/>
      <c r="L30" s="269"/>
      <c r="M30" s="269"/>
      <c r="N30" s="269"/>
      <c r="O30" s="270"/>
      <c r="P30" s="270"/>
      <c r="Q30" s="270"/>
      <c r="X30" s="258"/>
      <c r="Y30" s="258"/>
      <c r="Z30" s="258"/>
    </row>
    <row r="31" spans="1:35" s="255" customFormat="1" ht="18" customHeight="1" x14ac:dyDescent="0.2">
      <c r="C31" s="269"/>
      <c r="D31" s="269"/>
      <c r="E31" s="269"/>
      <c r="F31" s="441"/>
      <c r="G31" s="441"/>
      <c r="H31" s="441"/>
      <c r="I31" s="269"/>
      <c r="J31" s="269"/>
      <c r="K31" s="269"/>
      <c r="L31" s="269"/>
      <c r="M31" s="269"/>
      <c r="N31" s="269"/>
      <c r="O31" s="270"/>
      <c r="P31" s="270"/>
      <c r="Q31" s="270"/>
      <c r="X31" s="258"/>
      <c r="Y31" s="258"/>
      <c r="Z31" s="258"/>
    </row>
    <row r="32" spans="1:35" s="255" customFormat="1" ht="18" customHeight="1" x14ac:dyDescent="0.2">
      <c r="C32" s="269"/>
      <c r="D32" s="269"/>
      <c r="E32" s="269"/>
      <c r="F32" s="270"/>
      <c r="G32" s="270"/>
      <c r="H32" s="270"/>
      <c r="I32" s="269"/>
      <c r="J32" s="269"/>
      <c r="K32" s="269"/>
      <c r="L32" s="269"/>
      <c r="M32" s="269"/>
      <c r="N32" s="269"/>
      <c r="O32" s="270"/>
      <c r="P32" s="270"/>
      <c r="Q32" s="270"/>
      <c r="X32" s="258"/>
      <c r="Y32" s="258"/>
      <c r="Z32" s="258"/>
    </row>
    <row r="33" spans="3:26" s="255" customFormat="1" ht="18" customHeight="1" x14ac:dyDescent="0.2">
      <c r="C33" s="269"/>
      <c r="D33" s="269"/>
      <c r="E33" s="269"/>
      <c r="F33" s="441"/>
      <c r="G33" s="441"/>
      <c r="H33" s="441"/>
      <c r="I33" s="269"/>
      <c r="J33" s="269"/>
      <c r="K33" s="269"/>
      <c r="L33" s="269"/>
      <c r="M33" s="269"/>
      <c r="N33" s="269"/>
      <c r="O33" s="270"/>
      <c r="P33" s="270"/>
      <c r="Q33" s="270"/>
      <c r="X33" s="258"/>
      <c r="Y33" s="258"/>
      <c r="Z33" s="258"/>
    </row>
    <row r="34" spans="3:26" ht="24" customHeight="1" x14ac:dyDescent="0.15">
      <c r="F34" s="251"/>
      <c r="G34" s="251"/>
      <c r="H34" s="251"/>
      <c r="O34" s="251"/>
      <c r="P34" s="251"/>
      <c r="Q34" s="251"/>
      <c r="X34" s="251"/>
      <c r="Y34" s="251"/>
      <c r="Z34" s="251"/>
    </row>
    <row r="35" spans="3:26" ht="21.95" customHeight="1" x14ac:dyDescent="0.15">
      <c r="F35" s="251"/>
      <c r="G35" s="251"/>
      <c r="H35" s="251"/>
      <c r="O35" s="251"/>
      <c r="P35" s="251"/>
      <c r="Q35" s="251"/>
      <c r="X35" s="251"/>
      <c r="Y35" s="251"/>
      <c r="Z35" s="251"/>
    </row>
    <row r="36" spans="3:26" ht="21.95" customHeight="1" x14ac:dyDescent="0.15">
      <c r="F36" s="251"/>
      <c r="G36" s="251"/>
      <c r="H36" s="251"/>
      <c r="O36" s="251"/>
      <c r="P36" s="251"/>
      <c r="Q36" s="251"/>
      <c r="X36" s="251"/>
      <c r="Y36" s="251"/>
      <c r="Z36" s="251"/>
    </row>
    <row r="37" spans="3:26" ht="21.95" customHeight="1" x14ac:dyDescent="0.15">
      <c r="F37" s="251"/>
      <c r="G37" s="251"/>
      <c r="H37" s="251"/>
      <c r="O37" s="251"/>
      <c r="P37" s="251"/>
      <c r="Q37" s="251"/>
      <c r="X37" s="251"/>
      <c r="Y37" s="251"/>
      <c r="Z37" s="251"/>
    </row>
    <row r="38" spans="3:26" ht="21.95" customHeight="1" x14ac:dyDescent="0.15">
      <c r="F38" s="251"/>
      <c r="G38" s="251"/>
      <c r="H38" s="251"/>
      <c r="O38" s="251"/>
      <c r="P38" s="251"/>
      <c r="Q38" s="251"/>
      <c r="X38" s="251"/>
      <c r="Y38" s="251"/>
      <c r="Z38" s="251"/>
    </row>
    <row r="39" spans="3:26" ht="21.95" customHeight="1" x14ac:dyDescent="0.15">
      <c r="F39" s="251"/>
      <c r="G39" s="251"/>
      <c r="H39" s="251"/>
      <c r="O39" s="251"/>
      <c r="P39" s="251"/>
      <c r="Q39" s="251"/>
      <c r="X39" s="251"/>
      <c r="Y39" s="251"/>
      <c r="Z39" s="251"/>
    </row>
    <row r="40" spans="3:26" ht="21.95" customHeight="1" x14ac:dyDescent="0.15">
      <c r="F40" s="251"/>
      <c r="G40" s="251"/>
      <c r="H40" s="251"/>
      <c r="O40" s="251"/>
      <c r="P40" s="251"/>
      <c r="Q40" s="251"/>
      <c r="X40" s="251"/>
      <c r="Y40" s="251"/>
      <c r="Z40" s="251"/>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inoue-e94w3</cp:lastModifiedBy>
  <cp:lastPrinted>2023-11-29T06:53:55Z</cp:lastPrinted>
  <dcterms:created xsi:type="dcterms:W3CDTF">2005-01-11T06:07:52Z</dcterms:created>
  <dcterms:modified xsi:type="dcterms:W3CDTF">2023-11-30T01:39:49Z</dcterms:modified>
</cp:coreProperties>
</file>