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5u2192\入札審査係\R5_入札審査係\07_オープンカウンター方式\あ126総合感冒薬ほか６６点買入\HP\"/>
    </mc:Choice>
  </mc:AlternateContent>
  <bookViews>
    <workbookView xWindow="0" yWindow="0" windowWidth="28800" windowHeight="12210" activeTab="1"/>
  </bookViews>
  <sheets>
    <sheet name="見積書（別紙様式２） " sheetId="1" r:id="rId1"/>
    <sheet name="内訳 " sheetId="3" r:id="rId2"/>
    <sheet name="(記入例1)見積書（別紙様式２）" sheetId="2" r:id="rId3"/>
    <sheet name="(記入例)内訳 " sheetId="4" r:id="rId4"/>
  </sheets>
  <externalReferences>
    <externalReference r:id="rId5"/>
  </externalReferences>
  <definedNames>
    <definedName name="AAA" localSheetId="1">#REF!</definedName>
    <definedName name="AAA">#REF!</definedName>
    <definedName name="_xlnm.Print_Area" localSheetId="3">'(記入例)内訳 '!$A$2:$H$82</definedName>
    <definedName name="_xlnm.Print_Area" localSheetId="2">'(記入例1)見積書（別紙様式２）'!$A$2:$N$43</definedName>
    <definedName name="_xlnm.Print_Area" localSheetId="0">'見積書（別紙様式２） '!$A$2:$N$43</definedName>
    <definedName name="_xlnm.Print_Area" localSheetId="1">'内訳 '!$A$2:$H$71</definedName>
    <definedName name="_xlnm.Print_Titles" localSheetId="1">'内訳 '!$2:$3</definedName>
    <definedName name="_xlnm.Print_Titles">#N/A</definedName>
    <definedName name="Z_1BC787F0_3CB2_48D9_A8D3_77C1D78813CE_.wvu.PrintArea" localSheetId="3" hidden="1">'(記入例)内訳 '!$A$2:$H$40</definedName>
    <definedName name="Z_1BC787F0_3CB2_48D9_A8D3_77C1D78813CE_.wvu.PrintArea" localSheetId="2" hidden="1">'(記入例1)見積書（別紙様式２）'!$A$2:$N$43</definedName>
    <definedName name="Z_1BC787F0_3CB2_48D9_A8D3_77C1D78813CE_.wvu.PrintArea" localSheetId="0" hidden="1">'見積書（別紙様式２） '!$A$2:$N$43</definedName>
    <definedName name="Z_1BC787F0_3CB2_48D9_A8D3_77C1D78813CE_.wvu.PrintArea" localSheetId="1" hidden="1">'内訳 '!$A$2:$H$71</definedName>
    <definedName name="Z_1BC787F0_3CB2_48D9_A8D3_77C1D78813CE_.wvu.PrintTitles" localSheetId="1" hidden="1">'内訳 '!$2:$3</definedName>
    <definedName name="Z_BFF2974A_2C56_4693_8A3E_1532CF791FF2_.wvu.PrintArea" localSheetId="3" hidden="1">'(記入例)内訳 '!$A$2:$H$40</definedName>
    <definedName name="Z_BFF2974A_2C56_4693_8A3E_1532CF791FF2_.wvu.PrintArea" localSheetId="2" hidden="1">'(記入例1)見積書（別紙様式２）'!$A$2:$N$43</definedName>
    <definedName name="Z_BFF2974A_2C56_4693_8A3E_1532CF791FF2_.wvu.PrintArea" localSheetId="0" hidden="1">'見積書（別紙様式２） '!$A$2:$N$43</definedName>
    <definedName name="Z_BFF2974A_2C56_4693_8A3E_1532CF791FF2_.wvu.PrintArea" localSheetId="1" hidden="1">'内訳 '!$A$2:$H$71</definedName>
    <definedName name="Z_BFF2974A_2C56_4693_8A3E_1532CF791FF2_.wvu.PrintTitles" localSheetId="1" hidden="1">'内訳 '!$2:$3</definedName>
    <definedName name="範囲1">[1]DR!$A$1:$I$51791</definedName>
    <definedName name="範囲2">[1]DR2!$A$1:$I$43339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G5" i="3"/>
  <c r="G6" i="3"/>
  <c r="G7" i="3"/>
  <c r="G8" i="3"/>
  <c r="G9" i="3"/>
  <c r="G10" i="3"/>
  <c r="G11" i="3"/>
  <c r="G12" i="3"/>
  <c r="G13" i="3"/>
  <c r="G14" i="3"/>
  <c r="G15" i="3"/>
  <c r="G1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4" i="3"/>
  <c r="G156" i="4" l="1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157" i="4" s="1"/>
  <c r="G71" i="3" l="1"/>
</calcChain>
</file>

<file path=xl/comments1.xml><?xml version="1.0" encoding="utf-8"?>
<comments xmlns="http://schemas.openxmlformats.org/spreadsheetml/2006/main">
  <authors>
    <author>Windows ユーザー</author>
  </authors>
  <commentList>
    <comment ref="H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会社名・部署名・氏名を入力してください。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会社名・部署名・氏名を入力してください。</t>
        </r>
      </text>
    </comment>
    <comment ref="H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担当者と連絡が確実にとれる電話番号を記入してください。
</t>
        </r>
      </text>
    </comment>
    <comment ref="H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担当者と連絡が取れる
連絡先１以外の電話番号を記入してください。
※ただし、電話番号がなければメールアドレスもしくはＦＡＸで代用可。</t>
        </r>
      </text>
    </comment>
  </commentList>
</comments>
</file>

<file path=xl/sharedStrings.xml><?xml version="1.0" encoding="utf-8"?>
<sst xmlns="http://schemas.openxmlformats.org/spreadsheetml/2006/main" count="629" uniqueCount="271">
  <si>
    <t>別紙様式２</t>
    <rPh sb="0" eb="2">
      <t>ベッシ</t>
    </rPh>
    <rPh sb="2" eb="4">
      <t>ヨウシキ</t>
    </rPh>
    <phoneticPr fontId="7"/>
  </si>
  <si>
    <t>契約番号</t>
    <rPh sb="0" eb="2">
      <t>ケイヤク</t>
    </rPh>
    <rPh sb="2" eb="4">
      <t>バンゴウ</t>
    </rPh>
    <phoneticPr fontId="7"/>
  </si>
  <si>
    <t xml:space="preserve"> </t>
  </si>
  <si>
    <t>見　積　書</t>
    <rPh sb="0" eb="1">
      <t>ミ</t>
    </rPh>
    <rPh sb="2" eb="3">
      <t>セキ</t>
    </rPh>
    <phoneticPr fontId="7"/>
  </si>
  <si>
    <t>一金</t>
    <rPh sb="0" eb="1">
      <t>イチ</t>
    </rPh>
    <rPh sb="1" eb="2">
      <t>キン</t>
    </rPh>
    <phoneticPr fontId="7"/>
  </si>
  <si>
    <t>円</t>
    <rPh sb="0" eb="1">
      <t>エン</t>
    </rPh>
    <phoneticPr fontId="7"/>
  </si>
  <si>
    <t xml:space="preserve">    （うち消費税及び地方消費税額　　　　　　　　　</t>
    <rPh sb="7" eb="10">
      <t>ショウヒゼイ</t>
    </rPh>
    <rPh sb="10" eb="11">
      <t>オヨ</t>
    </rPh>
    <rPh sb="12" eb="18">
      <t>チホウショウヒゼイガク</t>
    </rPh>
    <phoneticPr fontId="7"/>
  </si>
  <si>
    <t>円）</t>
    <rPh sb="0" eb="1">
      <t>エン</t>
    </rPh>
    <phoneticPr fontId="7"/>
  </si>
  <si>
    <t>件名</t>
    <rPh sb="0" eb="2">
      <t>ケンメイ</t>
    </rPh>
    <phoneticPr fontId="7"/>
  </si>
  <si>
    <t>履行又は納入期限　　　　</t>
    <rPh sb="0" eb="2">
      <t>リコウ</t>
    </rPh>
    <rPh sb="2" eb="3">
      <t>マタ</t>
    </rPh>
    <rPh sb="4" eb="6">
      <t>ノウニュウ</t>
    </rPh>
    <rPh sb="6" eb="8">
      <t>キゲン</t>
    </rPh>
    <rPh sb="8" eb="10">
      <t>ノウキゲン</t>
    </rPh>
    <phoneticPr fontId="7"/>
  </si>
  <si>
    <t>履行又は納入場所</t>
    <rPh sb="0" eb="2">
      <t>リコウ</t>
    </rPh>
    <rPh sb="2" eb="3">
      <t>マタ</t>
    </rPh>
    <rPh sb="4" eb="6">
      <t>ノウニュウ</t>
    </rPh>
    <rPh sb="6" eb="8">
      <t>バショ</t>
    </rPh>
    <phoneticPr fontId="7"/>
  </si>
  <si>
    <t>貴本部入札・見積者心得及び関係説明書等を承諾の上、見積します。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カンケイ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ミツ</t>
    </rPh>
    <phoneticPr fontId="7"/>
  </si>
  <si>
    <t>内　　　　訳</t>
    <rPh sb="0" eb="1">
      <t>ナイ</t>
    </rPh>
    <rPh sb="5" eb="6">
      <t>ヤク</t>
    </rPh>
    <phoneticPr fontId="7"/>
  </si>
  <si>
    <t>品　　名</t>
    <rPh sb="0" eb="1">
      <t>ヒン</t>
    </rPh>
    <rPh sb="3" eb="4">
      <t>ナ</t>
    </rPh>
    <phoneticPr fontId="7"/>
  </si>
  <si>
    <t>規　格</t>
    <phoneticPr fontId="7"/>
  </si>
  <si>
    <t>単位</t>
    <rPh sb="0" eb="2">
      <t>タンイ</t>
    </rPh>
    <phoneticPr fontId="7"/>
  </si>
  <si>
    <t>（予定）
数量</t>
    <rPh sb="5" eb="7">
      <t>スウリョウ</t>
    </rPh>
    <phoneticPr fontId="7"/>
  </si>
  <si>
    <t>単価</t>
    <rPh sb="0" eb="2">
      <t>タンカ</t>
    </rPh>
    <phoneticPr fontId="7"/>
  </si>
  <si>
    <t>（予定）
合価</t>
    <rPh sb="5" eb="6">
      <t>ゴウ</t>
    </rPh>
    <rPh sb="6" eb="7">
      <t>アタイ</t>
    </rPh>
    <phoneticPr fontId="7"/>
  </si>
  <si>
    <t>備考</t>
    <rPh sb="0" eb="2">
      <t>ビコウ</t>
    </rPh>
    <phoneticPr fontId="7"/>
  </si>
  <si>
    <t>式</t>
    <rPh sb="0" eb="1">
      <t>シキ</t>
    </rPh>
    <phoneticPr fontId="7"/>
  </si>
  <si>
    <t>合　　計（消費税相当額を含む）</t>
    <rPh sb="0" eb="1">
      <t>ゴウ</t>
    </rPh>
    <rPh sb="3" eb="4">
      <t>ケイ</t>
    </rPh>
    <rPh sb="5" eb="7">
      <t>ショウヒ</t>
    </rPh>
    <rPh sb="7" eb="8">
      <t>ゼイ</t>
    </rPh>
    <rPh sb="8" eb="10">
      <t>ソウトウ</t>
    </rPh>
    <rPh sb="10" eb="11">
      <t>ガク</t>
    </rPh>
    <rPh sb="12" eb="13">
      <t>フク</t>
    </rPh>
    <phoneticPr fontId="7"/>
  </si>
  <si>
    <t>※数量・合価の（　）は、単価の場合。</t>
    <rPh sb="1" eb="3">
      <t>スウリョウ</t>
    </rPh>
    <rPh sb="4" eb="6">
      <t>ゴウカ</t>
    </rPh>
    <rPh sb="12" eb="14">
      <t>タンカ</t>
    </rPh>
    <rPh sb="15" eb="17">
      <t>バアイ</t>
    </rPh>
    <phoneticPr fontId="7"/>
  </si>
  <si>
    <t>　令和　　年　　月　　日</t>
    <rPh sb="1" eb="3">
      <t>レイワ</t>
    </rPh>
    <rPh sb="5" eb="6">
      <t>ネン</t>
    </rPh>
    <rPh sb="8" eb="9">
      <t>ツキ</t>
    </rPh>
    <rPh sb="11" eb="12">
      <t>ヒ</t>
    </rPh>
    <phoneticPr fontId="7"/>
  </si>
  <si>
    <t>　</t>
  </si>
  <si>
    <t>住　　所</t>
    <rPh sb="0" eb="1">
      <t>ジュウ</t>
    </rPh>
    <rPh sb="3" eb="4">
      <t>ショ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</si>
  <si>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</si>
  <si>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代表者氏名</t>
    <rPh sb="0" eb="3">
      <t>ダイヒョウシャ</t>
    </rPh>
    <rPh sb="3" eb="5">
      <t>シメイ</t>
    </rPh>
    <phoneticPr fontId="7"/>
  </si>
  <si>
    <t>　支出負担行為担当官</t>
    <rPh sb="1" eb="3">
      <t>シシュツ</t>
    </rPh>
    <rPh sb="3" eb="5">
      <t>フタン</t>
    </rPh>
    <rPh sb="5" eb="7">
      <t>コウイ</t>
    </rPh>
    <rPh sb="7" eb="10">
      <t>タントウカン</t>
    </rPh>
    <phoneticPr fontId="7"/>
  </si>
  <si>
    <t xml:space="preserve">    第五管区海上保安本部長  　殿　</t>
    <phoneticPr fontId="7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</si>
  <si>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7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</si>
  <si>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7"/>
  </si>
  <si>
    <t>本件責任者：</t>
    <rPh sb="0" eb="2">
      <t>ホンケン</t>
    </rPh>
    <rPh sb="2" eb="5">
      <t>セキニンシャ</t>
    </rPh>
    <phoneticPr fontId="7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</si>
  <si>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7"/>
  </si>
  <si>
    <t>担当者：</t>
    <rPh sb="0" eb="3">
      <t>タントウシャ</t>
    </rPh>
    <phoneticPr fontId="7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</si>
  <si>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7"/>
  </si>
  <si>
    <t>連絡先１：</t>
    <rPh sb="0" eb="3">
      <t>レンラクサキ</t>
    </rPh>
    <phoneticPr fontId="7"/>
  </si>
  <si>
    <t>連絡先２：</t>
    <rPh sb="0" eb="3">
      <t>レンラクサキ</t>
    </rPh>
    <phoneticPr fontId="7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</si>
  <si>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7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</si>
  <si>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7"/>
  </si>
  <si>
    <t>個</t>
    <rPh sb="0" eb="1">
      <t>コ</t>
    </rPh>
    <phoneticPr fontId="1"/>
  </si>
  <si>
    <t>　○○○○株式会社</t>
    <phoneticPr fontId="7"/>
  </si>
  <si>
    <t>　代表取締役　うみまる太郎</t>
    <phoneticPr fontId="7"/>
  </si>
  <si>
    <t>No.</t>
    <phoneticPr fontId="5"/>
  </si>
  <si>
    <t>仕様書のとおり</t>
  </si>
  <si>
    <t>内訳のとおり</t>
    <rPh sb="0" eb="2">
      <t>ウチワケ</t>
    </rPh>
    <phoneticPr fontId="5"/>
  </si>
  <si>
    <t>ガーゼ</t>
  </si>
  <si>
    <t>マスク</t>
  </si>
  <si>
    <t>個</t>
  </si>
  <si>
    <t>箱</t>
    <rPh sb="0" eb="1">
      <t>ハコ</t>
    </rPh>
    <phoneticPr fontId="1"/>
  </si>
  <si>
    <t>様式3</t>
    <rPh sb="0" eb="2">
      <t>ヨウシキ</t>
    </rPh>
    <phoneticPr fontId="7"/>
  </si>
  <si>
    <t>総合感冒薬ほか151点買入</t>
    <phoneticPr fontId="5"/>
  </si>
  <si>
    <t>総合感冒薬ほか151点買入</t>
    <phoneticPr fontId="5"/>
  </si>
  <si>
    <t>総合感冒薬</t>
    <rPh sb="0" eb="5">
      <t>ソウゴウカンボウヤク</t>
    </rPh>
    <phoneticPr fontId="1"/>
  </si>
  <si>
    <t>総合感冒薬</t>
    <rPh sb="0" eb="2">
      <t>ソウゴウ</t>
    </rPh>
    <rPh sb="2" eb="5">
      <t>カンボウヤク</t>
    </rPh>
    <phoneticPr fontId="1"/>
  </si>
  <si>
    <t>総合感冒薬</t>
    <rPh sb="0" eb="2">
      <t>ソウゴウ</t>
    </rPh>
    <rPh sb="2" eb="4">
      <t>カンボウ</t>
    </rPh>
    <rPh sb="4" eb="5">
      <t>ヤク</t>
    </rPh>
    <phoneticPr fontId="1"/>
  </si>
  <si>
    <t>総合感冒薬</t>
    <rPh sb="0" eb="2">
      <t>ソウゴウ</t>
    </rPh>
    <rPh sb="2" eb="4">
      <t>カンボウ</t>
    </rPh>
    <rPh sb="4" eb="5">
      <t>クスリ</t>
    </rPh>
    <phoneticPr fontId="1"/>
  </si>
  <si>
    <t>鎮咳去たん薬</t>
    <rPh sb="0" eb="1">
      <t>チン</t>
    </rPh>
    <rPh sb="1" eb="2">
      <t>セキ</t>
    </rPh>
    <rPh sb="2" eb="3">
      <t>キョ</t>
    </rPh>
    <rPh sb="5" eb="6">
      <t>ヤク</t>
    </rPh>
    <phoneticPr fontId="1"/>
  </si>
  <si>
    <t>含嗽剤</t>
    <rPh sb="0" eb="1">
      <t>ウガイ</t>
    </rPh>
    <rPh sb="1" eb="2">
      <t>ザイ</t>
    </rPh>
    <phoneticPr fontId="1"/>
  </si>
  <si>
    <t>解熱鎮痛剤</t>
    <rPh sb="0" eb="5">
      <t>ゲネツチンツウザイ</t>
    </rPh>
    <phoneticPr fontId="1"/>
  </si>
  <si>
    <t>胃腸薬</t>
    <rPh sb="0" eb="3">
      <t>イチョウヤク</t>
    </rPh>
    <phoneticPr fontId="1"/>
  </si>
  <si>
    <t>胃腸薬</t>
  </si>
  <si>
    <t>整腸剤</t>
    <rPh sb="0" eb="3">
      <t>セイチョウザイ</t>
    </rPh>
    <phoneticPr fontId="1"/>
  </si>
  <si>
    <t>乗り物酔い薬</t>
    <rPh sb="0" eb="1">
      <t>ノ</t>
    </rPh>
    <rPh sb="2" eb="3">
      <t>モノ</t>
    </rPh>
    <rPh sb="3" eb="4">
      <t>ヨ</t>
    </rPh>
    <rPh sb="5" eb="6">
      <t>クスリ</t>
    </rPh>
    <phoneticPr fontId="1"/>
  </si>
  <si>
    <t>点眼剤</t>
    <rPh sb="0" eb="3">
      <t>テンガンザイ</t>
    </rPh>
    <phoneticPr fontId="1"/>
  </si>
  <si>
    <t>傷薬</t>
    <rPh sb="0" eb="2">
      <t>キズグスリ</t>
    </rPh>
    <phoneticPr fontId="1"/>
  </si>
  <si>
    <t>外皮用炎症鎮痛軟膏材</t>
    <rPh sb="0" eb="2">
      <t>ガイヒ</t>
    </rPh>
    <rPh sb="2" eb="3">
      <t>ヨウ</t>
    </rPh>
    <rPh sb="3" eb="7">
      <t>エンショウチンツウ</t>
    </rPh>
    <rPh sb="7" eb="9">
      <t>ナンコウ</t>
    </rPh>
    <rPh sb="9" eb="10">
      <t>ザイ</t>
    </rPh>
    <phoneticPr fontId="1"/>
  </si>
  <si>
    <t>外用局所収れん剤</t>
    <rPh sb="0" eb="2">
      <t>ガイヨウ</t>
    </rPh>
    <rPh sb="2" eb="4">
      <t>キョクショ</t>
    </rPh>
    <rPh sb="4" eb="5">
      <t>シュウ</t>
    </rPh>
    <rPh sb="7" eb="8">
      <t>ザイ</t>
    </rPh>
    <phoneticPr fontId="1"/>
  </si>
  <si>
    <t>絆創膏</t>
  </si>
  <si>
    <t>消毒液</t>
  </si>
  <si>
    <t>消毒液</t>
    <rPh sb="0" eb="3">
      <t>ショウドクエキ</t>
    </rPh>
    <phoneticPr fontId="1"/>
  </si>
  <si>
    <t>消毒液</t>
    <rPh sb="0" eb="1">
      <t>ショウドクエキ</t>
    </rPh>
    <phoneticPr fontId="1"/>
  </si>
  <si>
    <t>湿布薬</t>
    <rPh sb="0" eb="3">
      <t>シップヤク</t>
    </rPh>
    <phoneticPr fontId="1"/>
  </si>
  <si>
    <t>鎮痛消炎剤</t>
    <rPh sb="0" eb="5">
      <t>チンツウショウエンザイ</t>
    </rPh>
    <phoneticPr fontId="1"/>
  </si>
  <si>
    <t>鎮痛消炎剤</t>
    <rPh sb="2" eb="5">
      <t>ショウエンザイ</t>
    </rPh>
    <phoneticPr fontId="1"/>
  </si>
  <si>
    <t>冷却剤</t>
    <rPh sb="0" eb="2">
      <t>レイキャクザイ</t>
    </rPh>
    <phoneticPr fontId="1"/>
  </si>
  <si>
    <t>経口補水液</t>
    <rPh sb="0" eb="2">
      <t>ケイコウ</t>
    </rPh>
    <rPh sb="2" eb="5">
      <t>ホスイエキ</t>
    </rPh>
    <phoneticPr fontId="1"/>
  </si>
  <si>
    <t>包帯</t>
    <rPh sb="0" eb="2">
      <t>ホウタイ</t>
    </rPh>
    <phoneticPr fontId="1"/>
  </si>
  <si>
    <t>ネット包帯</t>
    <rPh sb="3" eb="5">
      <t>ホウタイ</t>
    </rPh>
    <phoneticPr fontId="2"/>
  </si>
  <si>
    <t>巻軸帯</t>
    <rPh sb="0" eb="3">
      <t>マキジクオビ</t>
    </rPh>
    <phoneticPr fontId="1"/>
  </si>
  <si>
    <t>チューブ包帯</t>
    <rPh sb="4" eb="6">
      <t>ホウタイ</t>
    </rPh>
    <phoneticPr fontId="1"/>
  </si>
  <si>
    <t>三角巾</t>
    <rPh sb="0" eb="3">
      <t>サンカクキン</t>
    </rPh>
    <phoneticPr fontId="1"/>
  </si>
  <si>
    <t>滅菌ガーゼ</t>
    <rPh sb="0" eb="2">
      <t>メッキン</t>
    </rPh>
    <phoneticPr fontId="1"/>
  </si>
  <si>
    <t>滅菌ガーゼ</t>
    <rPh sb="0" eb="1">
      <t>メッキン</t>
    </rPh>
    <phoneticPr fontId="1"/>
  </si>
  <si>
    <t>脱脂綿</t>
    <rPh sb="0" eb="3">
      <t>ダッシメン</t>
    </rPh>
    <phoneticPr fontId="1"/>
  </si>
  <si>
    <t>カット綿</t>
    <rPh sb="3" eb="4">
      <t>メン</t>
    </rPh>
    <phoneticPr fontId="1"/>
  </si>
  <si>
    <t>綿球</t>
    <rPh sb="0" eb="1">
      <t>メンキュウ</t>
    </rPh>
    <phoneticPr fontId="1"/>
  </si>
  <si>
    <t>抗原虫剤</t>
    <rPh sb="0" eb="1">
      <t>コウゲン</t>
    </rPh>
    <rPh sb="1" eb="2">
      <t>ムシ</t>
    </rPh>
    <rPh sb="2" eb="3">
      <t>ザイ</t>
    </rPh>
    <phoneticPr fontId="1"/>
  </si>
  <si>
    <t>寄生性皮ふ疾患用剤
（配合剤）</t>
    <rPh sb="0" eb="2">
      <t>キセイセイ</t>
    </rPh>
    <rPh sb="2" eb="3">
      <t>ヒ</t>
    </rPh>
    <rPh sb="4" eb="6">
      <t>シッカン</t>
    </rPh>
    <rPh sb="6" eb="8">
      <t>ヨウザイ</t>
    </rPh>
    <rPh sb="10" eb="13">
      <t>ハイゴウザイ</t>
    </rPh>
    <phoneticPr fontId="1"/>
  </si>
  <si>
    <t>ビタミン剤
（ビタミンB１剤）</t>
    <rPh sb="4" eb="5">
      <t>ザイ</t>
    </rPh>
    <rPh sb="13" eb="14">
      <t>ザイ</t>
    </rPh>
    <phoneticPr fontId="1"/>
  </si>
  <si>
    <t>ビタミン剤
（ビタミンC剤）</t>
    <rPh sb="4" eb="5">
      <t>ザイ</t>
    </rPh>
    <rPh sb="12" eb="13">
      <t>ザイ</t>
    </rPh>
    <phoneticPr fontId="1"/>
  </si>
  <si>
    <t>健胃消化剤
（消化酵素製剤）</t>
    <rPh sb="0" eb="1">
      <t>ケン</t>
    </rPh>
    <rPh sb="1" eb="2">
      <t>イ</t>
    </rPh>
    <rPh sb="2" eb="5">
      <t>ショウカザイ</t>
    </rPh>
    <rPh sb="7" eb="9">
      <t>ショウカ</t>
    </rPh>
    <rPh sb="9" eb="11">
      <t>コウソ</t>
    </rPh>
    <rPh sb="11" eb="13">
      <t>セイザイ</t>
    </rPh>
    <phoneticPr fontId="1"/>
  </si>
  <si>
    <t>消化器官用薬
（制酸剤）</t>
    <rPh sb="0" eb="3">
      <t>ショウカキ</t>
    </rPh>
    <rPh sb="3" eb="4">
      <t>カン</t>
    </rPh>
    <rPh sb="4" eb="5">
      <t>ヨウ</t>
    </rPh>
    <rPh sb="5" eb="6">
      <t>ヤク</t>
    </rPh>
    <rPh sb="8" eb="9">
      <t>セイ</t>
    </rPh>
    <rPh sb="9" eb="10">
      <t>サン</t>
    </rPh>
    <rPh sb="10" eb="11">
      <t>ザイ</t>
    </rPh>
    <phoneticPr fontId="1"/>
  </si>
  <si>
    <t>消化器官用薬
（止しゃ剤）</t>
    <rPh sb="0" eb="3">
      <t>ショウカキ</t>
    </rPh>
    <rPh sb="3" eb="4">
      <t>カン</t>
    </rPh>
    <rPh sb="4" eb="5">
      <t>ヨウ</t>
    </rPh>
    <rPh sb="5" eb="6">
      <t>ヤク</t>
    </rPh>
    <rPh sb="8" eb="9">
      <t>ト</t>
    </rPh>
    <rPh sb="11" eb="12">
      <t>ザイ</t>
    </rPh>
    <phoneticPr fontId="1"/>
  </si>
  <si>
    <t>消化器官用薬
（峻下剤）</t>
    <rPh sb="0" eb="3">
      <t>ショウカキ</t>
    </rPh>
    <rPh sb="3" eb="4">
      <t>カン</t>
    </rPh>
    <rPh sb="4" eb="5">
      <t>ヨウ</t>
    </rPh>
    <rPh sb="5" eb="6">
      <t>ヤク</t>
    </rPh>
    <rPh sb="9" eb="11">
      <t>ゲザイ</t>
    </rPh>
    <phoneticPr fontId="1"/>
  </si>
  <si>
    <t>消化器官用薬
（緩下剤）</t>
    <rPh sb="3" eb="4">
      <t>カン</t>
    </rPh>
    <rPh sb="8" eb="9">
      <t>ユル</t>
    </rPh>
    <phoneticPr fontId="1"/>
  </si>
  <si>
    <t>消化器官用薬
（ドンペリドン）</t>
    <rPh sb="0" eb="4">
      <t>ショウカキカン</t>
    </rPh>
    <rPh sb="4" eb="5">
      <t>ヨウ</t>
    </rPh>
    <rPh sb="5" eb="6">
      <t>クスリ</t>
    </rPh>
    <phoneticPr fontId="1"/>
  </si>
  <si>
    <t>アレルギー
（抗ヒスタミン剤）</t>
    <rPh sb="7" eb="8">
      <t>コウ</t>
    </rPh>
    <rPh sb="13" eb="14">
      <t>ザイ</t>
    </rPh>
    <phoneticPr fontId="1"/>
  </si>
  <si>
    <t>抗生物質製剤
（ペニシリン系抗生物質製剤）</t>
    <rPh sb="0" eb="2">
      <t>コウセイ</t>
    </rPh>
    <rPh sb="2" eb="4">
      <t>ブッシツ</t>
    </rPh>
    <rPh sb="4" eb="6">
      <t>セイザイ</t>
    </rPh>
    <rPh sb="13" eb="14">
      <t>ケイ</t>
    </rPh>
    <rPh sb="14" eb="16">
      <t>コウセイ</t>
    </rPh>
    <rPh sb="16" eb="18">
      <t>ブッシツ</t>
    </rPh>
    <rPh sb="18" eb="20">
      <t>セイザイ</t>
    </rPh>
    <rPh sb="19" eb="20">
      <t>ザイ</t>
    </rPh>
    <phoneticPr fontId="1"/>
  </si>
  <si>
    <t>抗生物質製剤
（マクロライド系抗生物質製剤）</t>
    <rPh sb="0" eb="2">
      <t>コウセイ</t>
    </rPh>
    <rPh sb="2" eb="4">
      <t>ブッシツ</t>
    </rPh>
    <rPh sb="4" eb="6">
      <t>セイザイ</t>
    </rPh>
    <rPh sb="14" eb="15">
      <t>ケイ</t>
    </rPh>
    <rPh sb="15" eb="19">
      <t>コウセイブッシツ</t>
    </rPh>
    <rPh sb="19" eb="21">
      <t>セイザイ</t>
    </rPh>
    <phoneticPr fontId="1"/>
  </si>
  <si>
    <t>感覚器官用薬
（鎮暈剤）</t>
    <rPh sb="0" eb="2">
      <t>カンカク</t>
    </rPh>
    <rPh sb="2" eb="4">
      <t>キカン</t>
    </rPh>
    <rPh sb="4" eb="5">
      <t>ヨウ</t>
    </rPh>
    <rPh sb="5" eb="6">
      <t>ヤク</t>
    </rPh>
    <phoneticPr fontId="2"/>
  </si>
  <si>
    <t>利尿剤
（フロセミド）</t>
    <rPh sb="0" eb="3">
      <t>リニョウザイ</t>
    </rPh>
    <phoneticPr fontId="1"/>
  </si>
  <si>
    <t>血管拡張剤
（ニトログリセリン）</t>
  </si>
  <si>
    <t>呼吸器官用薬
（鎮咳去たん剤）</t>
  </si>
  <si>
    <t>呼吸器官用薬
（気管支拡張剤）</t>
    <rPh sb="8" eb="11">
      <t>キカンシ</t>
    </rPh>
    <rPh sb="11" eb="14">
      <t>カクチョウザイ</t>
    </rPh>
    <phoneticPr fontId="1"/>
  </si>
  <si>
    <t>血管拡張剤
（Ca拮抗剤）</t>
    <rPh sb="0" eb="2">
      <t>ケッカン</t>
    </rPh>
    <rPh sb="2" eb="5">
      <t>カクチョウザイ</t>
    </rPh>
    <rPh sb="9" eb="12">
      <t>キッコウザイ</t>
    </rPh>
    <phoneticPr fontId="1"/>
  </si>
  <si>
    <t>寄生動物用薬
（駆虫剤）</t>
    <rPh sb="0" eb="2">
      <t>キセイ</t>
    </rPh>
    <rPh sb="2" eb="5">
      <t>ドウブツヨウ</t>
    </rPh>
    <rPh sb="5" eb="6">
      <t>ヤク</t>
    </rPh>
    <rPh sb="8" eb="11">
      <t>クチュウザイ</t>
    </rPh>
    <phoneticPr fontId="1"/>
  </si>
  <si>
    <t>寄生性皮ふ疾患用剤</t>
    <rPh sb="0" eb="3">
      <t>キセイセイ</t>
    </rPh>
    <rPh sb="3" eb="4">
      <t>ヒ</t>
    </rPh>
    <rPh sb="5" eb="7">
      <t>シッカン</t>
    </rPh>
    <rPh sb="7" eb="8">
      <t>ヨウ</t>
    </rPh>
    <rPh sb="8" eb="9">
      <t>ザイ</t>
    </rPh>
    <phoneticPr fontId="2"/>
  </si>
  <si>
    <t>洗眼薬</t>
    <rPh sb="2" eb="3">
      <t>ヤク</t>
    </rPh>
    <phoneticPr fontId="2"/>
  </si>
  <si>
    <t>石けん類製剤</t>
  </si>
  <si>
    <r>
      <t>化膿性疾患用剤　　　　　　　　　　　　　　　　　　　　　　　　　　　　　　　　　　</t>
    </r>
    <r>
      <rPr>
        <sz val="10"/>
        <color theme="1"/>
        <rFont val="ＭＳ Ｐ明朝"/>
        <family val="1"/>
        <charset val="128"/>
      </rPr>
      <t>（外用抗生物質製剤　軟膏）</t>
    </r>
    <rPh sb="0" eb="3">
      <t>カノウセイ</t>
    </rPh>
    <rPh sb="3" eb="5">
      <t>シッカン</t>
    </rPh>
    <rPh sb="5" eb="6">
      <t>ヨウ</t>
    </rPh>
    <rPh sb="6" eb="7">
      <t>ザイ</t>
    </rPh>
    <phoneticPr fontId="2"/>
  </si>
  <si>
    <t>亜鉛華澱粉製剤</t>
    <rPh sb="0" eb="2">
      <t>アエン</t>
    </rPh>
    <rPh sb="2" eb="3">
      <t>ハナ</t>
    </rPh>
    <rPh sb="3" eb="5">
      <t>デンプン</t>
    </rPh>
    <rPh sb="5" eb="6">
      <t>セイ</t>
    </rPh>
    <rPh sb="6" eb="7">
      <t>ザイ</t>
    </rPh>
    <phoneticPr fontId="2"/>
  </si>
  <si>
    <t>外用坑ﾋｽﾀﾐﾝ製剤</t>
    <rPh sb="0" eb="2">
      <t>ガイヨウ</t>
    </rPh>
    <rPh sb="2" eb="3">
      <t>コウ</t>
    </rPh>
    <rPh sb="8" eb="10">
      <t>セイザイ</t>
    </rPh>
    <phoneticPr fontId="2"/>
  </si>
  <si>
    <t>咽頭塗布剤</t>
  </si>
  <si>
    <t>歯科用鎮痛沈静剤</t>
    <rPh sb="0" eb="2">
      <t>シカ</t>
    </rPh>
    <rPh sb="2" eb="3">
      <t>ヨウ</t>
    </rPh>
    <rPh sb="3" eb="5">
      <t>チンツウ</t>
    </rPh>
    <rPh sb="5" eb="7">
      <t>チンセイ</t>
    </rPh>
    <rPh sb="7" eb="8">
      <t>ザイ</t>
    </rPh>
    <phoneticPr fontId="2"/>
  </si>
  <si>
    <t>浣腸剤</t>
    <rPh sb="0" eb="2">
      <t>カンチョウ</t>
    </rPh>
    <rPh sb="2" eb="3">
      <t>ザイ</t>
    </rPh>
    <phoneticPr fontId="2"/>
  </si>
  <si>
    <t>痔疾用剤</t>
  </si>
  <si>
    <t>眼科用抗生物質製剤</t>
  </si>
  <si>
    <t>収斂消炎点眼液</t>
    <rPh sb="0" eb="2">
      <t>シュウレン</t>
    </rPh>
    <rPh sb="2" eb="4">
      <t>ショウエン</t>
    </rPh>
    <rPh sb="4" eb="6">
      <t>テンガン</t>
    </rPh>
    <rPh sb="6" eb="7">
      <t>エキ</t>
    </rPh>
    <phoneticPr fontId="2"/>
  </si>
  <si>
    <t>ﾜｾﾘﾝ類</t>
  </si>
  <si>
    <t>血液・体液用薬</t>
    <rPh sb="0" eb="2">
      <t>ケツエキ</t>
    </rPh>
    <rPh sb="3" eb="5">
      <t>タイエキ</t>
    </rPh>
    <rPh sb="5" eb="6">
      <t>ヨウ</t>
    </rPh>
    <rPh sb="6" eb="7">
      <t>ヤク</t>
    </rPh>
    <phoneticPr fontId="1"/>
  </si>
  <si>
    <t>減菌生理食塩液</t>
    <rPh sb="0" eb="2">
      <t>ゲンキン</t>
    </rPh>
    <rPh sb="2" eb="4">
      <t>セイリ</t>
    </rPh>
    <rPh sb="4" eb="6">
      <t>ショクエン</t>
    </rPh>
    <rPh sb="6" eb="7">
      <t>エキ</t>
    </rPh>
    <phoneticPr fontId="1"/>
  </si>
  <si>
    <t>氷のう</t>
  </si>
  <si>
    <t>水枕</t>
    <rPh sb="0" eb="2">
      <t>ミズマクラ</t>
    </rPh>
    <phoneticPr fontId="1"/>
  </si>
  <si>
    <t>ディスポーザブル注射筒</t>
    <rPh sb="8" eb="10">
      <t>チュウシャ</t>
    </rPh>
    <rPh sb="10" eb="11">
      <t>ツツ</t>
    </rPh>
    <phoneticPr fontId="1"/>
  </si>
  <si>
    <t>駆血帯</t>
    <rPh sb="0" eb="3">
      <t>クケツタイ</t>
    </rPh>
    <phoneticPr fontId="1"/>
  </si>
  <si>
    <t>尖刃刀</t>
    <rPh sb="0" eb="1">
      <t>トガ</t>
    </rPh>
    <rPh sb="1" eb="2">
      <t>ヤイバ</t>
    </rPh>
    <rPh sb="2" eb="3">
      <t>カタナ</t>
    </rPh>
    <phoneticPr fontId="1"/>
  </si>
  <si>
    <t>直剪刀</t>
  </si>
  <si>
    <t>消毒盤</t>
    <rPh sb="0" eb="2">
      <t>ショウドク</t>
    </rPh>
    <rPh sb="2" eb="3">
      <t>バン</t>
    </rPh>
    <phoneticPr fontId="2"/>
  </si>
  <si>
    <t>膿盆</t>
    <rPh sb="0" eb="1">
      <t>ウミ</t>
    </rPh>
    <rPh sb="1" eb="2">
      <t>ボン</t>
    </rPh>
    <phoneticPr fontId="2"/>
  </si>
  <si>
    <t>洗眼コップ</t>
    <rPh sb="0" eb="2">
      <t>センガン</t>
    </rPh>
    <phoneticPr fontId="2"/>
  </si>
  <si>
    <t>歯科用ピンセット</t>
    <rPh sb="0" eb="2">
      <t>シカ</t>
    </rPh>
    <rPh sb="2" eb="3">
      <t>ヨウ</t>
    </rPh>
    <phoneticPr fontId="2"/>
  </si>
  <si>
    <t>ピンセット</t>
  </si>
  <si>
    <t>とげ抜きピンセット</t>
    <rPh sb="2" eb="3">
      <t>ヌ</t>
    </rPh>
    <phoneticPr fontId="2"/>
  </si>
  <si>
    <t>煮沸消毒器</t>
  </si>
  <si>
    <t>簡易便器</t>
    <rPh sb="0" eb="2">
      <t>カンイ</t>
    </rPh>
    <rPh sb="2" eb="4">
      <t>ベンキ</t>
    </rPh>
    <phoneticPr fontId="2"/>
  </si>
  <si>
    <t>尿器</t>
  </si>
  <si>
    <t>サポーター（肘用）</t>
    <rPh sb="6" eb="7">
      <t>ヒジ</t>
    </rPh>
    <rPh sb="7" eb="8">
      <t>ヨウ</t>
    </rPh>
    <phoneticPr fontId="2"/>
  </si>
  <si>
    <t>サポーター（手首用）</t>
    <rPh sb="6" eb="8">
      <t>テクビ</t>
    </rPh>
    <rPh sb="8" eb="9">
      <t>ヨウ</t>
    </rPh>
    <phoneticPr fontId="2"/>
  </si>
  <si>
    <t>サポーター（膝用）</t>
    <rPh sb="6" eb="7">
      <t>ヒザ</t>
    </rPh>
    <rPh sb="7" eb="8">
      <t>ヨウ</t>
    </rPh>
    <phoneticPr fontId="2"/>
  </si>
  <si>
    <t>サポーター（足首用）</t>
    <rPh sb="6" eb="8">
      <t>アシクビ</t>
    </rPh>
    <rPh sb="8" eb="9">
      <t>ヨウ</t>
    </rPh>
    <phoneticPr fontId="2"/>
  </si>
  <si>
    <t>油紙</t>
    <rPh sb="0" eb="1">
      <t>アブラ</t>
    </rPh>
    <rPh sb="1" eb="2">
      <t>カミ</t>
    </rPh>
    <phoneticPr fontId="2"/>
  </si>
  <si>
    <t>包帯止めクリップ</t>
    <rPh sb="0" eb="2">
      <t>ホウタイ</t>
    </rPh>
    <rPh sb="2" eb="3">
      <t>ド</t>
    </rPh>
    <phoneticPr fontId="2"/>
  </si>
  <si>
    <t>投薬袋</t>
    <rPh sb="0" eb="2">
      <t>トウヤク</t>
    </rPh>
    <rPh sb="2" eb="3">
      <t>フクロ</t>
    </rPh>
    <phoneticPr fontId="2"/>
  </si>
  <si>
    <t>投薬瓶</t>
    <rPh sb="0" eb="2">
      <t>トウヤク</t>
    </rPh>
    <rPh sb="2" eb="3">
      <t>ビン</t>
    </rPh>
    <phoneticPr fontId="2"/>
  </si>
  <si>
    <t>指サック</t>
    <rPh sb="0" eb="1">
      <t>ユビ</t>
    </rPh>
    <phoneticPr fontId="2"/>
  </si>
  <si>
    <t>殺虫剤（ピレスロイド系製剤）</t>
    <rPh sb="0" eb="3">
      <t>サッチュウザイ</t>
    </rPh>
    <rPh sb="10" eb="11">
      <t>ケイ</t>
    </rPh>
    <rPh sb="11" eb="13">
      <t>セイザイ</t>
    </rPh>
    <phoneticPr fontId="2"/>
  </si>
  <si>
    <t>殺虫剤</t>
    <rPh sb="0" eb="3">
      <t>サッチュウザイ</t>
    </rPh>
    <phoneticPr fontId="2"/>
  </si>
  <si>
    <t>腰部固定用伸縮帯</t>
    <rPh sb="0" eb="4">
      <t>ヨウブコテイヨウ</t>
    </rPh>
    <rPh sb="4" eb="6">
      <t>シンシュク</t>
    </rPh>
    <rPh sb="6" eb="7">
      <t>タイ</t>
    </rPh>
    <phoneticPr fontId="1"/>
  </si>
  <si>
    <t>副木（スポンジ付きシーネ）</t>
    <rPh sb="0" eb="1">
      <t>フク</t>
    </rPh>
    <rPh sb="1" eb="2">
      <t>キ</t>
    </rPh>
    <rPh sb="7" eb="8">
      <t>ツ</t>
    </rPh>
    <phoneticPr fontId="1"/>
  </si>
  <si>
    <t>強心剤</t>
    <rPh sb="0" eb="3">
      <t>キョウシンザイ</t>
    </rPh>
    <phoneticPr fontId="1"/>
  </si>
  <si>
    <t>洗面器</t>
  </si>
  <si>
    <t>雑用鋏</t>
    <rPh sb="0" eb="2">
      <t>ザツヨウ</t>
    </rPh>
    <phoneticPr fontId="2"/>
  </si>
  <si>
    <t>消毒用噴霧器</t>
    <rPh sb="0" eb="3">
      <t>ショウドクヨウ</t>
    </rPh>
    <rPh sb="3" eb="6">
      <t>フンムキ</t>
    </rPh>
    <phoneticPr fontId="1"/>
  </si>
  <si>
    <t>捲綿子</t>
    <rPh sb="0" eb="1">
      <t>ケン</t>
    </rPh>
    <rPh sb="1" eb="2">
      <t>メン</t>
    </rPh>
    <rPh sb="2" eb="3">
      <t>シ</t>
    </rPh>
    <phoneticPr fontId="2"/>
  </si>
  <si>
    <t>片眼帯</t>
    <rPh sb="0" eb="1">
      <t>カタ</t>
    </rPh>
    <phoneticPr fontId="2"/>
  </si>
  <si>
    <t>体温計</t>
  </si>
  <si>
    <t>巻</t>
    <rPh sb="0" eb="1">
      <t>マキ</t>
    </rPh>
    <phoneticPr fontId="1"/>
  </si>
  <si>
    <t>枚</t>
    <rPh sb="0" eb="1">
      <t>マイ</t>
    </rPh>
    <phoneticPr fontId="1"/>
  </si>
  <si>
    <t>個</t>
    <rPh sb="0" eb="1">
      <t>コ</t>
    </rPh>
    <phoneticPr fontId="2"/>
  </si>
  <si>
    <t>_x000D_個</t>
  </si>
  <si>
    <t>箱</t>
    <rPh sb="0" eb="1">
      <t>ハコ</t>
    </rPh>
    <phoneticPr fontId="2"/>
  </si>
  <si>
    <t>本</t>
    <rPh sb="0" eb="1">
      <t>ホン</t>
    </rPh>
    <phoneticPr fontId="1"/>
  </si>
  <si>
    <t>袋</t>
    <rPh sb="0" eb="1">
      <t>フクロ</t>
    </rPh>
    <phoneticPr fontId="1"/>
  </si>
  <si>
    <t>セット</t>
  </si>
  <si>
    <r>
      <rPr>
        <b/>
        <sz val="10"/>
        <color rgb="FFFF0000"/>
        <rFont val="ＭＳ 明朝"/>
        <family val="1"/>
        <charset val="128"/>
      </rPr>
      <t>記載例</t>
    </r>
    <r>
      <rPr>
        <sz val="10"/>
        <color rgb="FFFF0000"/>
        <rFont val="ＭＳ 明朝"/>
        <family val="1"/>
        <charset val="128"/>
      </rPr>
      <t xml:space="preserve">
新ルルAゴールド　S　65錠</t>
    </r>
    <rPh sb="0" eb="3">
      <t>キサイレイ</t>
    </rPh>
    <phoneticPr fontId="5"/>
  </si>
  <si>
    <r>
      <rPr>
        <b/>
        <sz val="10"/>
        <color rgb="FFFF0000"/>
        <rFont val="ＭＳ 明朝"/>
        <family val="1"/>
        <charset val="128"/>
      </rPr>
      <t>記載例</t>
    </r>
    <r>
      <rPr>
        <sz val="10"/>
        <color rgb="FFFF0000"/>
        <rFont val="ＭＳ 明朝"/>
        <family val="1"/>
        <charset val="128"/>
      </rPr>
      <t xml:space="preserve">
新ルルAゴールドDXα　60錠</t>
    </r>
    <phoneticPr fontId="5"/>
  </si>
  <si>
    <t>あ126</t>
    <phoneticPr fontId="5"/>
  </si>
  <si>
    <t>総合感冒薬ほか６６点買入</t>
    <phoneticPr fontId="5"/>
  </si>
  <si>
    <t>総合感冒薬</t>
    <rPh sb="0" eb="2">
      <t>ソウゴウ</t>
    </rPh>
    <rPh sb="2" eb="4">
      <t>カンボウ</t>
    </rPh>
    <rPh sb="4" eb="5">
      <t>ヤク</t>
    </rPh>
    <phoneticPr fontId="4"/>
  </si>
  <si>
    <t>総合感冒薬</t>
    <rPh sb="0" eb="2">
      <t>ソウゴウ</t>
    </rPh>
    <rPh sb="2" eb="5">
      <t>カンボウヤク</t>
    </rPh>
    <phoneticPr fontId="3"/>
  </si>
  <si>
    <t>解熱鎮痛薬</t>
    <rPh sb="0" eb="2">
      <t>ゲネツ</t>
    </rPh>
    <rPh sb="2" eb="5">
      <t>チンツウヤク</t>
    </rPh>
    <phoneticPr fontId="4"/>
  </si>
  <si>
    <t>胃腸薬</t>
    <rPh sb="0" eb="3">
      <t>イチョウヤク</t>
    </rPh>
    <phoneticPr fontId="4"/>
  </si>
  <si>
    <t>胃腸薬</t>
    <rPh sb="0" eb="2">
      <t>イチョウ</t>
    </rPh>
    <rPh sb="2" eb="3">
      <t>ヤク</t>
    </rPh>
    <phoneticPr fontId="4"/>
  </si>
  <si>
    <t>胃腸薬</t>
    <rPh sb="0" eb="3">
      <t>イチョウヤク</t>
    </rPh>
    <phoneticPr fontId="14"/>
  </si>
  <si>
    <t>整腸剤</t>
    <rPh sb="0" eb="2">
      <t>セイチョウ</t>
    </rPh>
    <rPh sb="2" eb="3">
      <t>ザイ</t>
    </rPh>
    <phoneticPr fontId="6"/>
  </si>
  <si>
    <t>下痢止め</t>
  </si>
  <si>
    <t>乗り物酔い薬</t>
    <rPh sb="0" eb="1">
      <t>ノ</t>
    </rPh>
    <rPh sb="2" eb="3">
      <t>モノ</t>
    </rPh>
    <rPh sb="3" eb="4">
      <t>ヨ</t>
    </rPh>
    <rPh sb="5" eb="6">
      <t>クスリ</t>
    </rPh>
    <phoneticPr fontId="4"/>
  </si>
  <si>
    <t>乗り物酔い薬</t>
    <rPh sb="0" eb="1">
      <t>ノ</t>
    </rPh>
    <rPh sb="2" eb="4">
      <t>モノヨ</t>
    </rPh>
    <rPh sb="5" eb="6">
      <t>ヤク</t>
    </rPh>
    <phoneticPr fontId="3"/>
  </si>
  <si>
    <t>絆創膏</t>
    <rPh sb="0" eb="3">
      <t>バンソウコウ</t>
    </rPh>
    <phoneticPr fontId="3"/>
  </si>
  <si>
    <t>絆創膏</t>
    <rPh sb="0" eb="3">
      <t>バンソウコウ</t>
    </rPh>
    <phoneticPr fontId="4"/>
  </si>
  <si>
    <t>絆創膏</t>
    <rPh sb="0" eb="3">
      <t>バンソウコウ</t>
    </rPh>
    <phoneticPr fontId="2"/>
  </si>
  <si>
    <t>消毒液</t>
    <rPh sb="0" eb="2">
      <t>ショウドク</t>
    </rPh>
    <rPh sb="2" eb="3">
      <t>エキ</t>
    </rPh>
    <phoneticPr fontId="6"/>
  </si>
  <si>
    <t>点眼剤</t>
    <rPh sb="0" eb="2">
      <t>テンガン</t>
    </rPh>
    <rPh sb="2" eb="3">
      <t>ザイ</t>
    </rPh>
    <phoneticPr fontId="4"/>
  </si>
  <si>
    <t>鎮痛消炎剤</t>
    <rPh sb="2" eb="5">
      <t>ショウエンザイ</t>
    </rPh>
    <phoneticPr fontId="4"/>
  </si>
  <si>
    <t>湿布薬</t>
    <rPh sb="0" eb="2">
      <t>シップ</t>
    </rPh>
    <rPh sb="2" eb="3">
      <t>ヤク</t>
    </rPh>
    <phoneticPr fontId="4"/>
  </si>
  <si>
    <t>湿布薬</t>
    <rPh sb="0" eb="3">
      <t>シップヤク</t>
    </rPh>
    <phoneticPr fontId="3"/>
  </si>
  <si>
    <t>湿布薬</t>
    <rPh sb="0" eb="3">
      <t>シップヤク</t>
    </rPh>
    <phoneticPr fontId="4"/>
  </si>
  <si>
    <t>皮膚疾患・外傷治療薬</t>
    <rPh sb="0" eb="4">
      <t>ヒフシッカン</t>
    </rPh>
    <rPh sb="5" eb="7">
      <t>ガイショウ</t>
    </rPh>
    <rPh sb="7" eb="10">
      <t>チリョウヤク</t>
    </rPh>
    <phoneticPr fontId="4"/>
  </si>
  <si>
    <t>外用局所収れん剤</t>
    <rPh sb="0" eb="2">
      <t>ガイヨウ</t>
    </rPh>
    <rPh sb="2" eb="4">
      <t>キョクショ</t>
    </rPh>
    <rPh sb="4" eb="5">
      <t>シュウ</t>
    </rPh>
    <rPh sb="7" eb="8">
      <t>ザイ</t>
    </rPh>
    <phoneticPr fontId="4"/>
  </si>
  <si>
    <t>外皮用炎症鎮痛軟膏材</t>
    <rPh sb="0" eb="2">
      <t>ガイヒ</t>
    </rPh>
    <rPh sb="2" eb="3">
      <t>ヨウ</t>
    </rPh>
    <rPh sb="3" eb="7">
      <t>エンショウチンツウ</t>
    </rPh>
    <rPh sb="7" eb="9">
      <t>ナンコウ</t>
    </rPh>
    <rPh sb="9" eb="10">
      <t>ザイ</t>
    </rPh>
    <phoneticPr fontId="4"/>
  </si>
  <si>
    <t>外皮用傷薬</t>
    <rPh sb="0" eb="1">
      <t>ソト</t>
    </rPh>
    <rPh sb="1" eb="2">
      <t>カワ</t>
    </rPh>
    <rPh sb="2" eb="3">
      <t>ヨウ</t>
    </rPh>
    <rPh sb="3" eb="5">
      <t>キズクスリ</t>
    </rPh>
    <phoneticPr fontId="4"/>
  </si>
  <si>
    <t>虫さされ・かゆみ治療薬</t>
    <rPh sb="0" eb="1">
      <t>ムシ</t>
    </rPh>
    <rPh sb="8" eb="11">
      <t>チリョウヤク</t>
    </rPh>
    <phoneticPr fontId="4"/>
  </si>
  <si>
    <t>経口補水液</t>
    <rPh sb="0" eb="5">
      <t>ケイコウホスイエキ</t>
    </rPh>
    <phoneticPr fontId="4"/>
  </si>
  <si>
    <t>包帯</t>
    <rPh sb="0" eb="2">
      <t>ホウタイ</t>
    </rPh>
    <phoneticPr fontId="4"/>
  </si>
  <si>
    <t>包帯</t>
    <rPh sb="0" eb="2">
      <t>ホウタイ</t>
    </rPh>
    <phoneticPr fontId="3"/>
  </si>
  <si>
    <t>滅菌ガーゼ</t>
    <rPh sb="0" eb="1">
      <t>メッキン</t>
    </rPh>
    <phoneticPr fontId="4"/>
  </si>
  <si>
    <t>滅菌ガーゼ</t>
    <rPh sb="0" eb="2">
      <t>メッキン</t>
    </rPh>
    <phoneticPr fontId="4"/>
  </si>
  <si>
    <t>包帯止めクリップ</t>
    <rPh sb="0" eb="2">
      <t>ホウタイ</t>
    </rPh>
    <rPh sb="2" eb="3">
      <t>ド</t>
    </rPh>
    <phoneticPr fontId="6"/>
  </si>
  <si>
    <t>三角巾</t>
    <rPh sb="0" eb="2">
      <t>サンカクキン</t>
    </rPh>
    <phoneticPr fontId="4"/>
  </si>
  <si>
    <t>とげ抜きピンセット</t>
    <rPh sb="2" eb="3">
      <t>ヌ</t>
    </rPh>
    <phoneticPr fontId="6"/>
  </si>
  <si>
    <t>副木（スポンジ付きシーネ）</t>
    <rPh sb="0" eb="1">
      <t>フク</t>
    </rPh>
    <rPh sb="1" eb="2">
      <t>キ</t>
    </rPh>
    <rPh sb="7" eb="8">
      <t>ツ</t>
    </rPh>
    <phoneticPr fontId="4"/>
  </si>
  <si>
    <t>人工呼吸器</t>
    <rPh sb="0" eb="5">
      <t>ジンコウコキュウキ</t>
    </rPh>
    <phoneticPr fontId="3"/>
  </si>
  <si>
    <t>個</t>
    <rPh sb="0" eb="1">
      <t>コ</t>
    </rPh>
    <phoneticPr fontId="4"/>
  </si>
  <si>
    <t>税率8％</t>
    <rPh sb="0" eb="2">
      <t>ゼイリツ</t>
    </rPh>
    <phoneticPr fontId="5"/>
  </si>
  <si>
    <t>パブロンゴールドA＜微粒＞44包入大正製薬</t>
  </si>
  <si>
    <t>パブロンSゴールドW錠 60錠大正製薬</t>
  </si>
  <si>
    <t>新ジキニン顆粒　22包全薬工業</t>
  </si>
  <si>
    <t>ロキソニンＳプレミアム　24錠第一三共ヘルスケア</t>
  </si>
  <si>
    <t>ロキソニンＳ　12錠第一三共ヘルスケア</t>
  </si>
  <si>
    <t>バファリンA 40錠ライオン</t>
  </si>
  <si>
    <t>セイロガン糖衣A　36錠大幸薬品</t>
  </si>
  <si>
    <t>正露丸　100粒入大幸薬品</t>
  </si>
  <si>
    <t>パンシロン01プラス　48包ロート製薬</t>
  </si>
  <si>
    <t>新キャベジンコーワα　300錠入　興和新薬</t>
  </si>
  <si>
    <t>キャベジンコーワα　１00錠興和新薬</t>
  </si>
  <si>
    <t>太田胃散　&lt;分包&gt;　48包太田胃散</t>
  </si>
  <si>
    <t>新ビオフェルミンS錠　350錠大正製薬</t>
  </si>
  <si>
    <t>ストッパ下痢止めEX　24回分（24錠入）ライオン</t>
  </si>
  <si>
    <t>アネロン（ニスキャップ）10カプセルエスエス製薬</t>
  </si>
  <si>
    <t>アネロン（ニスキャップ）６カプセルエスエス製薬</t>
  </si>
  <si>
    <t>バンドエイド キズパワーパッド
大きめサイズ 12枚入ジョンソン＆ジョンソン</t>
  </si>
  <si>
    <t>バンドエイド キズパワーパッド
水仕事用　10枚入ジョンソン＆ジョンソン</t>
  </si>
  <si>
    <t>バンドエイド　ウォーターブロック スタンダードサイズ40枚入ジョンソン＆ジョンソン</t>
  </si>
  <si>
    <t>バンドエイド　ウォーターブロック ジャンボ Lサイズ　７枚入ジョンソン＆ジョンソン</t>
  </si>
  <si>
    <t>バンドエイド　快適プラス　
ジャンボLサイズジョンソン＆ジョンソン</t>
  </si>
  <si>
    <t>バンドエイド　肌色タイプ　スタンダードタイプ　50枚入ジョンソン＆ジョンソン</t>
  </si>
  <si>
    <t>バンドエイド2005　
肌色4サイズ　　50枚入ジョンソン＆ジョンソン</t>
  </si>
  <si>
    <t>バンドエイド　
ジャンボSサイズ　10枚入ジョンソン＆ジョンソン</t>
  </si>
  <si>
    <t>リバテープ半透明
5サイズ入り　100枚リバテープ製薬</t>
  </si>
  <si>
    <t>ケアリーヴ　Mサイズ　100枚入ニチバン</t>
  </si>
  <si>
    <t>オレンジケア救急絆創膏 
Mサイズ 100枚入大木オレンジケアプロダクツ</t>
  </si>
  <si>
    <t>マキロンS　75ｍｌ第一三共ヘルスケア</t>
  </si>
  <si>
    <t>マキロンS　30ml第一三共ヘルスケア</t>
  </si>
  <si>
    <t>ケーパイン消毒液Aカワモト</t>
  </si>
  <si>
    <t>日本薬局方　消毒用エタノール   500ml健栄製薬</t>
  </si>
  <si>
    <t>ヒビスコールSH(医薬部外品)　５リットルサラヤ(SARAYA)</t>
  </si>
  <si>
    <t>ロート抗菌目薬EX　10mlロート製薬</t>
  </si>
  <si>
    <t>エアーサロンパスジェットα久光製薬</t>
  </si>
  <si>
    <t>パテックス　
うすぴた湿布 24枚第一三共ヘルスケア</t>
  </si>
  <si>
    <t>サロンパスA　140枚入久光製薬</t>
  </si>
  <si>
    <t>バンテリンコーワパッドEX
大判１４枚興和</t>
  </si>
  <si>
    <t>オロナインH軟膏大塚製薬</t>
  </si>
  <si>
    <t>日本薬局方　チンク油　60ｇ健栄製薬</t>
  </si>
  <si>
    <t>アクロマイシン軟膏　3％　5ｇサンファーマ株式会社</t>
  </si>
  <si>
    <t>マキロンS　キズ軟膏　10g第一三共ヘルスケア</t>
  </si>
  <si>
    <t>ウナコーワエースL興和</t>
  </si>
  <si>
    <t>液体ムヒS２a 50ml池田模範堂</t>
  </si>
  <si>
    <t>新ウナコーワクール　55ml興和</t>
  </si>
  <si>
    <t>オーエスワン（OS-1）
500ml大塚製薬</t>
  </si>
  <si>
    <t>サージカルマスク F ホワイト　51118　50枚サラヤ</t>
  </si>
  <si>
    <t>ベスケア　伸縮包帯2号　
10巻入アズワン</t>
  </si>
  <si>
    <t>ベスケア　伸縮包帯3号　
10巻入アズワン</t>
  </si>
  <si>
    <t>ベスケア　伸縮包帯3号アズワン</t>
  </si>
  <si>
    <t>エラスコット
１１６２１　2号アルケア</t>
  </si>
  <si>
    <t>エラスコット
１１６２３　4号アルケア</t>
  </si>
  <si>
    <t>FC伸縮包帯M　手首・腕用白十字</t>
  </si>
  <si>
    <t>ステラーゼ　7.5㎝×7.5㎝　滅菌済　タイプⅢ　12折　個別包装50枚入白十字</t>
  </si>
  <si>
    <t>医療ガーゼ ソフラガゼロン竹虎</t>
  </si>
  <si>
    <t>ステラーゼ　5㎝×5㎝　滅菌済　タイプ　12折　個別包装36枚入白十字</t>
  </si>
  <si>
    <t>ケーパインS　12枚川本産業</t>
  </si>
  <si>
    <t>ケーパインL　8枚入川本産業</t>
  </si>
  <si>
    <t>滅菌サラフィットオオサキメディカル</t>
  </si>
  <si>
    <t>ホータイ止め　100個入浅井商事</t>
  </si>
  <si>
    <t>折りたたみ三角巾（大）日本船舶薬品</t>
  </si>
  <si>
    <t>ドゲ抜き用ピンセット　K-13KFI　幸和ピンセット</t>
  </si>
  <si>
    <t>ステンレス製ピンセット
130㎜ 有鈎型　TSP-80トラスコ中山</t>
  </si>
  <si>
    <t>ソフトシーネ
下肢用LLオオサキメディカル</t>
  </si>
  <si>
    <t>ソフトシーネ
上肢用４Sオオサキメディカル</t>
  </si>
  <si>
    <t>ソフトシーネ
上肢用６Sオオサキメディカル</t>
  </si>
  <si>
    <t>ポケットマスク
ケース入りレールダル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</si>
</sst>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232">
    <xf numFmtId="0" fontId="0" fillId="0" borderId="0" xfId="0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/>
    <xf numFmtId="0" fontId="6" fillId="0" borderId="0" xfId="2" applyFont="1" applyBorder="1"/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38" fontId="11" fillId="0" borderId="10" xfId="3" applyFont="1" applyBorder="1" applyAlignment="1">
      <alignment vertical="center"/>
    </xf>
    <xf numFmtId="0" fontId="11" fillId="0" borderId="10" xfId="2" applyFont="1" applyBorder="1" applyAlignment="1">
      <alignment horizontal="center" vertical="center"/>
    </xf>
    <xf numFmtId="0" fontId="11" fillId="0" borderId="9" xfId="2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38" fontId="11" fillId="0" borderId="0" xfId="3" applyFont="1" applyBorder="1" applyAlignment="1">
      <alignment vertical="center"/>
    </xf>
    <xf numFmtId="38" fontId="11" fillId="2" borderId="0" xfId="1" applyFont="1" applyFill="1" applyBorder="1" applyAlignment="1">
      <alignment horizontal="center" vertical="center" shrinkToFit="1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vertical="center"/>
    </xf>
    <xf numFmtId="0" fontId="6" fillId="0" borderId="8" xfId="2" applyFont="1" applyBorder="1"/>
    <xf numFmtId="0" fontId="6" fillId="0" borderId="9" xfId="2" applyFont="1" applyBorder="1"/>
    <xf numFmtId="0" fontId="11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/>
    </xf>
    <xf numFmtId="38" fontId="13" fillId="0" borderId="19" xfId="1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9" xfId="2" applyFont="1" applyBorder="1" applyAlignment="1">
      <alignment horizontal="distributed" vertical="center"/>
    </xf>
    <xf numFmtId="0" fontId="16" fillId="0" borderId="8" xfId="2" applyFont="1" applyBorder="1" applyAlignment="1">
      <alignment horizontal="center" vertical="center"/>
    </xf>
    <xf numFmtId="0" fontId="11" fillId="0" borderId="0" xfId="2" applyFont="1" applyBorder="1" applyAlignment="1">
      <alignment vertical="center" shrinkToFit="1"/>
    </xf>
    <xf numFmtId="0" fontId="16" fillId="0" borderId="8" xfId="2" applyFont="1" applyBorder="1" applyAlignment="1">
      <alignment horizontal="left" vertical="center" indent="3"/>
    </xf>
    <xf numFmtId="0" fontId="18" fillId="0" borderId="27" xfId="2" applyFont="1" applyBorder="1" applyAlignment="1">
      <alignment horizontal="left" vertical="center" indent="2"/>
    </xf>
    <xf numFmtId="0" fontId="11" fillId="0" borderId="1" xfId="2" applyFont="1" applyBorder="1" applyAlignment="1">
      <alignment horizontal="left" vertical="center" indent="2"/>
    </xf>
    <xf numFmtId="0" fontId="18" fillId="0" borderId="1" xfId="2" applyFont="1" applyBorder="1" applyAlignment="1">
      <alignment vertical="center"/>
    </xf>
    <xf numFmtId="0" fontId="18" fillId="0" borderId="1" xfId="2" applyFont="1" applyBorder="1" applyAlignment="1">
      <alignment horizontal="left" vertical="center" indent="2"/>
    </xf>
    <xf numFmtId="0" fontId="6" fillId="0" borderId="1" xfId="2" applyFont="1" applyBorder="1"/>
    <xf numFmtId="0" fontId="6" fillId="0" borderId="28" xfId="2" applyFont="1" applyBorder="1"/>
    <xf numFmtId="0" fontId="19" fillId="0" borderId="0" xfId="2" applyFont="1" applyAlignment="1">
      <alignment horizontal="left" vertical="center" indent="2"/>
    </xf>
    <xf numFmtId="0" fontId="19" fillId="0" borderId="0" xfId="2" applyFont="1" applyAlignment="1">
      <alignment horizontal="left" vertical="center" indent="3"/>
    </xf>
    <xf numFmtId="0" fontId="6" fillId="0" borderId="0" xfId="4" applyFont="1"/>
    <xf numFmtId="0" fontId="6" fillId="0" borderId="0" xfId="4" applyFont="1" applyBorder="1"/>
    <xf numFmtId="0" fontId="6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vertical="center"/>
    </xf>
    <xf numFmtId="0" fontId="8" fillId="0" borderId="0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0" xfId="4" applyFont="1" applyAlignment="1">
      <alignment horizontal="center"/>
    </xf>
    <xf numFmtId="0" fontId="11" fillId="0" borderId="0" xfId="4" applyFont="1" applyBorder="1" applyAlignment="1">
      <alignment horizontal="center" vertical="center" wrapText="1"/>
    </xf>
    <xf numFmtId="0" fontId="11" fillId="0" borderId="0" xfId="4" applyFont="1" applyBorder="1" applyAlignment="1">
      <alignment vertical="center"/>
    </xf>
    <xf numFmtId="0" fontId="11" fillId="0" borderId="9" xfId="4" applyFont="1" applyBorder="1" applyAlignment="1">
      <alignment horizontal="distributed" vertical="center"/>
    </xf>
    <xf numFmtId="0" fontId="16" fillId="0" borderId="8" xfId="4" applyFont="1" applyBorder="1" applyAlignment="1">
      <alignment horizontal="center" vertical="center"/>
    </xf>
    <xf numFmtId="0" fontId="11" fillId="0" borderId="0" xfId="4" applyFont="1" applyBorder="1" applyAlignment="1">
      <alignment vertical="center" shrinkToFit="1"/>
    </xf>
    <xf numFmtId="0" fontId="22" fillId="0" borderId="9" xfId="4" applyFont="1" applyBorder="1" applyAlignment="1">
      <alignment horizontal="distributed" vertical="center"/>
    </xf>
    <xf numFmtId="0" fontId="22" fillId="0" borderId="9" xfId="4" applyFont="1" applyBorder="1" applyAlignment="1">
      <alignment vertical="center"/>
    </xf>
    <xf numFmtId="0" fontId="16" fillId="0" borderId="8" xfId="4" applyFont="1" applyBorder="1" applyAlignment="1">
      <alignment horizontal="left" vertical="center" indent="3"/>
    </xf>
    <xf numFmtId="0" fontId="18" fillId="0" borderId="27" xfId="4" applyFont="1" applyBorder="1" applyAlignment="1">
      <alignment horizontal="left" vertical="center" indent="2"/>
    </xf>
    <xf numFmtId="0" fontId="11" fillId="0" borderId="1" xfId="4" applyFont="1" applyBorder="1" applyAlignment="1">
      <alignment horizontal="left" vertical="center" indent="2"/>
    </xf>
    <xf numFmtId="0" fontId="18" fillId="0" borderId="1" xfId="4" applyFont="1" applyBorder="1" applyAlignment="1">
      <alignment vertical="center"/>
    </xf>
    <xf numFmtId="0" fontId="18" fillId="0" borderId="1" xfId="4" applyFont="1" applyBorder="1" applyAlignment="1">
      <alignment horizontal="left" vertical="center" indent="2"/>
    </xf>
    <xf numFmtId="0" fontId="6" fillId="0" borderId="1" xfId="4" applyFont="1" applyBorder="1"/>
    <xf numFmtId="0" fontId="6" fillId="0" borderId="28" xfId="4" applyFont="1" applyBorder="1"/>
    <xf numFmtId="0" fontId="19" fillId="0" borderId="0" xfId="4" applyFont="1" applyAlignment="1">
      <alignment horizontal="left" vertical="center" indent="2"/>
    </xf>
    <xf numFmtId="0" fontId="19" fillId="0" borderId="0" xfId="4" applyFont="1" applyAlignment="1">
      <alignment horizontal="left" vertical="center" indent="3"/>
    </xf>
    <xf numFmtId="0" fontId="13" fillId="0" borderId="21" xfId="6" applyFont="1" applyBorder="1" applyAlignment="1">
      <alignment horizontal="left" vertical="center" wrapText="1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 wrapText="1"/>
    </xf>
    <xf numFmtId="0" fontId="6" fillId="0" borderId="14" xfId="6" applyFont="1" applyFill="1" applyBorder="1" applyAlignment="1">
      <alignment horizontal="center" vertical="center" wrapText="1"/>
    </xf>
    <xf numFmtId="0" fontId="11" fillId="0" borderId="17" xfId="6" applyFont="1" applyFill="1" applyBorder="1" applyAlignment="1">
      <alignment horizontal="center" vertical="center" wrapText="1"/>
    </xf>
    <xf numFmtId="0" fontId="6" fillId="0" borderId="0" xfId="7" applyFont="1" applyAlignment="1">
      <alignment wrapText="1"/>
    </xf>
    <xf numFmtId="0" fontId="6" fillId="0" borderId="0" xfId="7" applyFont="1" applyBorder="1" applyAlignment="1">
      <alignment horizontal="center" vertical="center" wrapText="1"/>
    </xf>
    <xf numFmtId="0" fontId="6" fillId="0" borderId="0" xfId="7" applyFont="1" applyBorder="1" applyAlignment="1">
      <alignment wrapText="1"/>
    </xf>
    <xf numFmtId="0" fontId="6" fillId="0" borderId="0" xfId="7" applyFont="1" applyFill="1" applyBorder="1" applyAlignment="1">
      <alignment horizontal="center" vertical="center" wrapText="1"/>
    </xf>
    <xf numFmtId="0" fontId="6" fillId="0" borderId="0" xfId="7" applyFont="1" applyFill="1" applyAlignment="1">
      <alignment wrapText="1"/>
    </xf>
    <xf numFmtId="0" fontId="6" fillId="0" borderId="0" xfId="7" applyFont="1" applyFill="1" applyBorder="1" applyAlignment="1">
      <alignment wrapText="1"/>
    </xf>
    <xf numFmtId="0" fontId="11" fillId="0" borderId="0" xfId="6" applyFont="1" applyAlignment="1">
      <alignment horizontal="center" vertical="center" wrapText="1" shrinkToFit="1"/>
    </xf>
    <xf numFmtId="0" fontId="11" fillId="0" borderId="0" xfId="7" applyFont="1" applyAlignment="1">
      <alignment horizontal="center" vertical="center" wrapText="1"/>
    </xf>
    <xf numFmtId="0" fontId="11" fillId="0" borderId="29" xfId="6" applyFont="1" applyBorder="1" applyAlignment="1">
      <alignment horizontal="center" vertical="center" wrapText="1" shrinkToFit="1"/>
    </xf>
    <xf numFmtId="0" fontId="11" fillId="0" borderId="6" xfId="6" applyFont="1" applyFill="1" applyBorder="1" applyAlignment="1">
      <alignment horizontal="center" vertical="center" wrapText="1"/>
    </xf>
    <xf numFmtId="0" fontId="11" fillId="0" borderId="12" xfId="6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center" vertical="center" wrapText="1"/>
    </xf>
    <xf numFmtId="0" fontId="11" fillId="0" borderId="18" xfId="6" applyFont="1" applyBorder="1" applyAlignment="1">
      <alignment horizontal="center" vertical="center" wrapText="1" shrinkToFit="1"/>
    </xf>
    <xf numFmtId="0" fontId="13" fillId="0" borderId="19" xfId="6" applyFont="1" applyBorder="1" applyAlignment="1">
      <alignment horizontal="center" vertical="center" wrapText="1"/>
    </xf>
    <xf numFmtId="38" fontId="13" fillId="0" borderId="19" xfId="5" applyFont="1" applyBorder="1" applyAlignment="1">
      <alignment horizontal="center" vertical="center" wrapText="1"/>
    </xf>
    <xf numFmtId="38" fontId="13" fillId="2" borderId="19" xfId="5" applyFont="1" applyFill="1" applyBorder="1" applyAlignment="1">
      <alignment horizontal="center" vertical="center" wrapText="1"/>
    </xf>
    <xf numFmtId="38" fontId="13" fillId="2" borderId="20" xfId="5" applyFont="1" applyFill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3" fillId="0" borderId="0" xfId="7" applyFont="1" applyAlignment="1">
      <alignment horizontal="center" vertical="center" wrapText="1"/>
    </xf>
    <xf numFmtId="38" fontId="13" fillId="2" borderId="3" xfId="5" applyFont="1" applyFill="1" applyBorder="1" applyAlignment="1">
      <alignment horizontal="center" vertical="center" wrapText="1"/>
    </xf>
    <xf numFmtId="0" fontId="11" fillId="0" borderId="25" xfId="6" applyFont="1" applyBorder="1" applyAlignment="1">
      <alignment horizontal="center" vertical="center" wrapText="1"/>
    </xf>
    <xf numFmtId="0" fontId="6" fillId="2" borderId="0" xfId="7" applyFont="1" applyFill="1" applyAlignment="1">
      <alignment horizontal="left" wrapText="1"/>
    </xf>
    <xf numFmtId="0" fontId="6" fillId="0" borderId="0" xfId="7" applyFont="1" applyFill="1" applyAlignment="1">
      <alignment horizontal="left" wrapText="1"/>
    </xf>
    <xf numFmtId="0" fontId="13" fillId="2" borderId="19" xfId="6" applyFont="1" applyFill="1" applyBorder="1" applyAlignment="1">
      <alignment horizontal="left" vertical="center" wrapText="1"/>
    </xf>
    <xf numFmtId="0" fontId="24" fillId="2" borderId="19" xfId="6" applyFont="1" applyFill="1" applyBorder="1" applyAlignment="1">
      <alignment horizontal="left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38" fontId="12" fillId="2" borderId="10" xfId="1" applyFont="1" applyFill="1" applyBorder="1" applyAlignment="1">
      <alignment horizontal="center" vertical="center"/>
    </xf>
    <xf numFmtId="0" fontId="13" fillId="0" borderId="11" xfId="2" applyFont="1" applyBorder="1" applyAlignment="1">
      <alignment horizontal="left" vertical="center"/>
    </xf>
    <xf numFmtId="0" fontId="11" fillId="0" borderId="10" xfId="2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center" vertical="center" shrinkToFit="1"/>
    </xf>
    <xf numFmtId="176" fontId="14" fillId="0" borderId="0" xfId="2" applyNumberFormat="1" applyFont="1" applyFill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11" fillId="0" borderId="15" xfId="2" applyFont="1" applyBorder="1" applyAlignment="1">
      <alignment horizontal="center" vertical="center" wrapText="1"/>
    </xf>
    <xf numFmtId="0" fontId="3" fillId="0" borderId="16" xfId="2" applyBorder="1" applyAlignment="1">
      <alignment horizontal="center" vertical="center"/>
    </xf>
    <xf numFmtId="0" fontId="13" fillId="0" borderId="18" xfId="2" applyFont="1" applyFill="1" applyBorder="1" applyAlignment="1">
      <alignment horizontal="left" vertical="center" shrinkToFit="1"/>
    </xf>
    <xf numFmtId="0" fontId="15" fillId="0" borderId="19" xfId="2" applyFont="1" applyFill="1" applyBorder="1" applyAlignment="1">
      <alignment horizontal="left" vertical="center" shrinkToFit="1"/>
    </xf>
    <xf numFmtId="0" fontId="13" fillId="0" borderId="19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38" fontId="13" fillId="2" borderId="20" xfId="1" applyFont="1" applyFill="1" applyBorder="1" applyAlignment="1">
      <alignment horizontal="center" vertical="center"/>
    </xf>
    <xf numFmtId="38" fontId="15" fillId="2" borderId="21" xfId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38" fontId="13" fillId="0" borderId="20" xfId="1" applyFont="1" applyBorder="1" applyAlignment="1">
      <alignment horizontal="center" vertical="center"/>
    </xf>
    <xf numFmtId="38" fontId="15" fillId="0" borderId="21" xfId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3" fillId="0" borderId="0" xfId="2" applyBorder="1" applyAlignment="1">
      <alignment horizontal="distributed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9" xfId="2" applyFont="1" applyFill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3" fillId="0" borderId="0" xfId="2" applyAlignment="1">
      <alignment vertical="center"/>
    </xf>
    <xf numFmtId="0" fontId="16" fillId="0" borderId="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distributed" vertical="center"/>
    </xf>
    <xf numFmtId="0" fontId="3" fillId="0" borderId="0" xfId="4" applyBorder="1" applyAlignment="1">
      <alignment horizontal="distributed" vertical="center"/>
    </xf>
    <xf numFmtId="0" fontId="11" fillId="0" borderId="0" xfId="4" applyFont="1" applyBorder="1" applyAlignment="1">
      <alignment horizontal="left" vertical="center"/>
    </xf>
    <xf numFmtId="0" fontId="11" fillId="0" borderId="9" xfId="4" applyFont="1" applyBorder="1" applyAlignment="1">
      <alignment horizontal="left" vertical="center"/>
    </xf>
    <xf numFmtId="0" fontId="22" fillId="0" borderId="10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3" fillId="0" borderId="0" xfId="4" applyAlignment="1">
      <alignment vertical="center"/>
    </xf>
    <xf numFmtId="0" fontId="16" fillId="0" borderId="8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22" fillId="0" borderId="0" xfId="4" applyFont="1" applyBorder="1" applyAlignment="1">
      <alignment horizontal="left" vertical="center"/>
    </xf>
    <xf numFmtId="0" fontId="22" fillId="0" borderId="9" xfId="4" applyFont="1" applyBorder="1" applyAlignment="1">
      <alignment horizontal="left" vertical="center"/>
    </xf>
    <xf numFmtId="0" fontId="11" fillId="0" borderId="0" xfId="6" applyFont="1" applyFill="1" applyBorder="1" applyAlignment="1">
      <alignment horizontal="center" vertical="center" wrapText="1"/>
    </xf>
    <xf numFmtId="0" fontId="11" fillId="0" borderId="30" xfId="6" applyFont="1" applyBorder="1" applyAlignment="1">
      <alignment horizontal="center" vertical="center" wrapText="1"/>
    </xf>
    <xf numFmtId="0" fontId="11" fillId="0" borderId="31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6" fillId="3" borderId="0" xfId="6" applyFont="1" applyFill="1" applyBorder="1"/>
    <xf numFmtId="0" fontId="6" fillId="3" borderId="0" xfId="6" applyFont="1" applyFill="1"/>
    <xf numFmtId="0" fontId="11" fillId="3" borderId="0" xfId="6" applyFont="1" applyFill="1" applyAlignment="1">
      <alignment horizontal="center" vertical="center" shrinkToFit="1"/>
    </xf>
    <xf numFmtId="0" fontId="11" fillId="3" borderId="0" xfId="6" applyFont="1" applyFill="1" applyBorder="1" applyAlignment="1">
      <alignment horizontal="center" vertical="center"/>
    </xf>
    <xf numFmtId="0" fontId="11" fillId="3" borderId="0" xfId="6" applyFont="1" applyFill="1" applyAlignment="1">
      <alignment horizontal="center" vertical="center"/>
    </xf>
    <xf numFmtId="0" fontId="11" fillId="3" borderId="29" xfId="6" applyFont="1" applyFill="1" applyBorder="1" applyAlignment="1">
      <alignment horizontal="center" vertical="center" shrinkToFit="1"/>
    </xf>
    <xf numFmtId="0" fontId="11" fillId="3" borderId="6" xfId="6" applyFont="1" applyFill="1" applyBorder="1" applyAlignment="1">
      <alignment horizontal="center" vertical="center"/>
    </xf>
    <xf numFmtId="0" fontId="11" fillId="3" borderId="12" xfId="6" applyFont="1" applyFill="1" applyBorder="1" applyAlignment="1">
      <alignment horizontal="center" vertical="center"/>
    </xf>
    <xf numFmtId="0" fontId="11" fillId="3" borderId="14" xfId="6" applyFont="1" applyFill="1" applyBorder="1" applyAlignment="1">
      <alignment horizontal="center" vertical="center"/>
    </xf>
    <xf numFmtId="0" fontId="6" fillId="3" borderId="14" xfId="6" applyFont="1" applyFill="1" applyBorder="1" applyAlignment="1">
      <alignment horizontal="center" vertical="center" wrapText="1"/>
    </xf>
    <xf numFmtId="0" fontId="11" fillId="3" borderId="15" xfId="6" applyFont="1" applyFill="1" applyBorder="1" applyAlignment="1">
      <alignment horizontal="center" vertical="center" wrapText="1"/>
    </xf>
    <xf numFmtId="0" fontId="11" fillId="3" borderId="17" xfId="6" applyFont="1" applyFill="1" applyBorder="1" applyAlignment="1">
      <alignment horizontal="center" vertical="center" wrapText="1"/>
    </xf>
    <xf numFmtId="0" fontId="11" fillId="3" borderId="18" xfId="6" applyFont="1" applyFill="1" applyBorder="1" applyAlignment="1">
      <alignment horizontal="center" vertical="center" shrinkToFit="1"/>
    </xf>
    <xf numFmtId="0" fontId="13" fillId="3" borderId="21" xfId="6" applyFont="1" applyFill="1" applyBorder="1" applyAlignment="1">
      <alignment horizontal="left" vertical="center" wrapText="1"/>
    </xf>
    <xf numFmtId="0" fontId="13" fillId="3" borderId="19" xfId="6" applyFont="1" applyFill="1" applyBorder="1" applyAlignment="1">
      <alignment horizontal="center" vertical="center"/>
    </xf>
    <xf numFmtId="38" fontId="13" fillId="3" borderId="19" xfId="5" applyFont="1" applyFill="1" applyBorder="1" applyAlignment="1">
      <alignment horizontal="center" vertical="center"/>
    </xf>
    <xf numFmtId="38" fontId="13" fillId="3" borderId="20" xfId="5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1" fillId="3" borderId="30" xfId="6" applyFont="1" applyFill="1" applyBorder="1" applyAlignment="1">
      <alignment horizontal="center" vertical="center"/>
    </xf>
    <xf numFmtId="0" fontId="11" fillId="3" borderId="31" xfId="6" applyFont="1" applyFill="1" applyBorder="1" applyAlignment="1">
      <alignment horizontal="center" vertical="center"/>
    </xf>
    <xf numFmtId="0" fontId="11" fillId="3" borderId="4" xfId="6" applyFont="1" applyFill="1" applyBorder="1" applyAlignment="1">
      <alignment horizontal="center" vertical="center"/>
    </xf>
    <xf numFmtId="38" fontId="13" fillId="3" borderId="3" xfId="5" applyFont="1" applyFill="1" applyBorder="1" applyAlignment="1">
      <alignment horizontal="center" vertical="center"/>
    </xf>
    <xf numFmtId="0" fontId="11" fillId="3" borderId="25" xfId="6" applyFont="1" applyFill="1" applyBorder="1" applyAlignment="1">
      <alignment horizontal="center" vertical="center"/>
    </xf>
    <xf numFmtId="0" fontId="6" fillId="3" borderId="0" xfId="6" applyFont="1" applyFill="1" applyAlignment="1">
      <alignment shrinkToFit="1"/>
    </xf>
    <xf numFmtId="38" fontId="13" fillId="0" borderId="19" xfId="5" applyFont="1" applyFill="1" applyBorder="1" applyAlignment="1">
      <alignment horizontal="center" vertical="center"/>
    </xf>
    <xf numFmtId="0" fontId="26" fillId="0" borderId="19" xfId="6" applyFont="1" applyFill="1" applyBorder="1" applyAlignment="1">
      <alignment horizontal="left" vertical="center" wrapText="1"/>
    </xf>
  </cellXfs>
  <cellStyles count="8">
    <cellStyle name="桁区切り" xfId="1" builtinId="6"/>
    <cellStyle name="桁区切り 2 2" xfId="5"/>
    <cellStyle name="桁区切り 2 3" xfId="3"/>
    <cellStyle name="標準" xfId="0" builtinId="0"/>
    <cellStyle name="標準 11" xfId="7"/>
    <cellStyle name="標準 7" xfId="2"/>
    <cellStyle name="標準 8" xfId="6"/>
    <cellStyle name="標準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112059</xdr:colOff>
      <xdr:row>5</xdr:row>
      <xdr:rowOff>425824</xdr:rowOff>
    </xdr:from>
    <xdr:to>
      <xdr:col>20</xdr:col>
      <xdr:colOff>246529</xdr:colOff>
      <xdr:row>8</xdr:row>
      <xdr:rowOff>44824</xdr:rowOff>
    </xdr:to>
    <xdr:sp macro="" textlink="">
      <xdr:nvSpPr>
        <xdr:cNvPr id="2" name="Text Box 804"/>
        <xdr:cNvSpPr txBox="1">
          <a:spLocks noChangeArrowheads="1"/>
        </xdr:cNvSpPr>
      </xdr:nvSpPr>
      <xdr:spPr bwMode="auto">
        <a:xfrm>
          <a:off x="7160559" y="1658471"/>
          <a:ext cx="4235823" cy="549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消費税額は、税率８％と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％の品が混在しているので注意！！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344023</xdr:colOff>
      <xdr:row>66</xdr:row>
      <xdr:rowOff>241969</xdr:rowOff>
    </xdr:from>
    <xdr:to>
      <xdr:col>12</xdr:col>
      <xdr:colOff>152341</xdr:colOff>
      <xdr:row>67</xdr:row>
      <xdr:rowOff>308231</xdr:rowOff>
    </xdr:to>
    <xdr:sp macro="" textlink="">
      <xdr:nvSpPr>
        <xdr:cNvPr id="6" name="Text Box 804"/>
        <xdr:cNvSpPr txBox="1">
          <a:spLocks noChangeArrowheads="1"/>
        </xdr:cNvSpPr>
      </xdr:nvSpPr>
      <xdr:spPr bwMode="auto">
        <a:xfrm>
          <a:off x="7045541" y="24802862"/>
          <a:ext cx="2529746" cy="4404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適宜、行の追加・削除をお願いします。</a:t>
          </a:r>
        </a:p>
      </xdr:txBody>
    </xdr:sp>
    <xdr:clientData/>
  </xdr:twoCellAnchor>
  <xdr:twoCellAnchor>
    <xdr:from>
      <xdr:col>8</xdr:col>
      <xdr:colOff>352306</xdr:colOff>
      <xdr:row>68</xdr:row>
      <xdr:rowOff>66557</xdr:rowOff>
    </xdr:from>
    <xdr:to>
      <xdr:col>14</xdr:col>
      <xdr:colOff>236349</xdr:colOff>
      <xdr:row>68</xdr:row>
      <xdr:rowOff>349645</xdr:rowOff>
    </xdr:to>
    <xdr:sp macro="" textlink="">
      <xdr:nvSpPr>
        <xdr:cNvPr id="7" name="Text Box 804"/>
        <xdr:cNvSpPr txBox="1">
          <a:spLocks noChangeArrowheads="1"/>
        </xdr:cNvSpPr>
      </xdr:nvSpPr>
      <xdr:spPr bwMode="auto">
        <a:xfrm>
          <a:off x="7053824" y="25375843"/>
          <a:ext cx="3966186" cy="283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見積金額・合価は全て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〔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消費税込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〕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で記入をお願いします。</a:t>
          </a:r>
        </a:p>
      </xdr:txBody>
    </xdr:sp>
    <xdr:clientData/>
  </xdr:twoCellAnchor>
  <xdr:twoCellAnchor>
    <xdr:from>
      <xdr:col>8</xdr:col>
      <xdr:colOff>291365</xdr:colOff>
      <xdr:row>47</xdr:row>
      <xdr:rowOff>43455</xdr:rowOff>
    </xdr:from>
    <xdr:to>
      <xdr:col>12</xdr:col>
      <xdr:colOff>88499</xdr:colOff>
      <xdr:row>48</xdr:row>
      <xdr:rowOff>109716</xdr:rowOff>
    </xdr:to>
    <xdr:sp macro="" textlink="">
      <xdr:nvSpPr>
        <xdr:cNvPr id="12" name="Text Box 804"/>
        <xdr:cNvSpPr txBox="1">
          <a:spLocks noChangeArrowheads="1"/>
        </xdr:cNvSpPr>
      </xdr:nvSpPr>
      <xdr:spPr bwMode="auto">
        <a:xfrm>
          <a:off x="7024105" y="17671229"/>
          <a:ext cx="2563298" cy="444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適宜、行の追加・削除をお願いします。</a:t>
          </a:r>
        </a:p>
      </xdr:txBody>
    </xdr:sp>
    <xdr:clientData/>
  </xdr:twoCellAnchor>
  <xdr:twoCellAnchor>
    <xdr:from>
      <xdr:col>8</xdr:col>
      <xdr:colOff>299648</xdr:colOff>
      <xdr:row>48</xdr:row>
      <xdr:rowOff>242239</xdr:rowOff>
    </xdr:from>
    <xdr:to>
      <xdr:col>14</xdr:col>
      <xdr:colOff>183691</xdr:colOff>
      <xdr:row>49</xdr:row>
      <xdr:rowOff>151130</xdr:rowOff>
    </xdr:to>
    <xdr:sp macro="" textlink="">
      <xdr:nvSpPr>
        <xdr:cNvPr id="14" name="Text Box 804"/>
        <xdr:cNvSpPr txBox="1">
          <a:spLocks noChangeArrowheads="1"/>
        </xdr:cNvSpPr>
      </xdr:nvSpPr>
      <xdr:spPr bwMode="auto">
        <a:xfrm>
          <a:off x="7032388" y="18248403"/>
          <a:ext cx="4033289" cy="2872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見積金額・合価は全て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〔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消費税込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〕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で記入をお願いします。</a:t>
          </a:r>
        </a:p>
      </xdr:txBody>
    </xdr:sp>
    <xdr:clientData/>
  </xdr:twoCellAnchor>
  <xdr:twoCellAnchor>
    <xdr:from>
      <xdr:col>8</xdr:col>
      <xdr:colOff>157369</xdr:colOff>
      <xdr:row>63</xdr:row>
      <xdr:rowOff>223630</xdr:rowOff>
    </xdr:from>
    <xdr:to>
      <xdr:col>14</xdr:col>
      <xdr:colOff>41412</xdr:colOff>
      <xdr:row>65</xdr:row>
      <xdr:rowOff>198782</xdr:rowOff>
    </xdr:to>
    <xdr:sp macro="" textlink="">
      <xdr:nvSpPr>
        <xdr:cNvPr id="15" name="Text Box 804"/>
        <xdr:cNvSpPr txBox="1">
          <a:spLocks noChangeArrowheads="1"/>
        </xdr:cNvSpPr>
      </xdr:nvSpPr>
      <xdr:spPr bwMode="auto">
        <a:xfrm>
          <a:off x="6352760" y="66799239"/>
          <a:ext cx="4008782" cy="73715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4925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規格欄は実際に納品される商品のメーカー・規格に変更ください。</a:t>
          </a:r>
          <a:endParaRPr lang="en-US" altLang="ja-JP" sz="12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また、記載されていない項目がありましたら、適宜追加してください。</a:t>
          </a:r>
        </a:p>
      </xdr:txBody>
    </xdr:sp>
    <xdr:clientData/>
  </xdr:twoCellAnchor>
  <xdr:twoCellAnchor>
    <xdr:from>
      <xdr:col>8</xdr:col>
      <xdr:colOff>173934</xdr:colOff>
      <xdr:row>4</xdr:row>
      <xdr:rowOff>173934</xdr:rowOff>
    </xdr:from>
    <xdr:to>
      <xdr:col>11</xdr:col>
      <xdr:colOff>662609</xdr:colOff>
      <xdr:row>5</xdr:row>
      <xdr:rowOff>240195</xdr:rowOff>
    </xdr:to>
    <xdr:sp macro="" textlink="">
      <xdr:nvSpPr>
        <xdr:cNvPr id="16" name="Text Box 804"/>
        <xdr:cNvSpPr txBox="1">
          <a:spLocks noChangeArrowheads="1"/>
        </xdr:cNvSpPr>
      </xdr:nvSpPr>
      <xdr:spPr bwMode="auto">
        <a:xfrm>
          <a:off x="6369325" y="44270543"/>
          <a:ext cx="2551045" cy="4472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適宜、行の追加・削除をお願いします。</a:t>
          </a:r>
        </a:p>
      </xdr:txBody>
    </xdr:sp>
    <xdr:clientData/>
  </xdr:twoCellAnchor>
  <xdr:twoCellAnchor>
    <xdr:from>
      <xdr:col>8</xdr:col>
      <xdr:colOff>182217</xdr:colOff>
      <xdr:row>5</xdr:row>
      <xdr:rowOff>372718</xdr:rowOff>
    </xdr:from>
    <xdr:to>
      <xdr:col>14</xdr:col>
      <xdr:colOff>66260</xdr:colOff>
      <xdr:row>6</xdr:row>
      <xdr:rowOff>281610</xdr:rowOff>
    </xdr:to>
    <xdr:sp macro="" textlink="">
      <xdr:nvSpPr>
        <xdr:cNvPr id="17" name="Text Box 804"/>
        <xdr:cNvSpPr txBox="1">
          <a:spLocks noChangeArrowheads="1"/>
        </xdr:cNvSpPr>
      </xdr:nvSpPr>
      <xdr:spPr bwMode="auto">
        <a:xfrm>
          <a:off x="6377608" y="44850327"/>
          <a:ext cx="4008782" cy="2898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見積金額・合価は全て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〔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消費税込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〕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で記入をお願いします。</a:t>
          </a:r>
        </a:p>
      </xdr:txBody>
    </xdr:sp>
    <xdr:clientData/>
  </xdr:twoCellAnchor>
  <xdr:twoCellAnchor>
    <xdr:from>
      <xdr:col>8</xdr:col>
      <xdr:colOff>157369</xdr:colOff>
      <xdr:row>10</xdr:row>
      <xdr:rowOff>313150</xdr:rowOff>
    </xdr:from>
    <xdr:to>
      <xdr:col>15</xdr:col>
      <xdr:colOff>169624</xdr:colOff>
      <xdr:row>14</xdr:row>
      <xdr:rowOff>130480</xdr:rowOff>
    </xdr:to>
    <xdr:sp macro="" textlink="">
      <xdr:nvSpPr>
        <xdr:cNvPr id="18" name="Text Box 804"/>
        <xdr:cNvSpPr txBox="1">
          <a:spLocks noChangeArrowheads="1"/>
        </xdr:cNvSpPr>
      </xdr:nvSpPr>
      <xdr:spPr bwMode="auto">
        <a:xfrm>
          <a:off x="7151068" y="3940479"/>
          <a:ext cx="4853042" cy="133089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4925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規格欄は実際に納品される商品のメーカー・規格に変更ください。</a:t>
          </a:r>
          <a:endParaRPr lang="en-US" altLang="ja-JP" sz="14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また、記載されていない項目がありましたら、適宜追加してください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</a:p>
      </xdr:txBody>
    </xdr:sp>
    <xdr:clientData/>
  </xdr:twoCellAnchor>
  <xdr:twoCellAnchor>
    <xdr:from>
      <xdr:col>8</xdr:col>
      <xdr:colOff>252221</xdr:colOff>
      <xdr:row>20</xdr:row>
      <xdr:rowOff>213078</xdr:rowOff>
    </xdr:from>
    <xdr:to>
      <xdr:col>12</xdr:col>
      <xdr:colOff>49355</xdr:colOff>
      <xdr:row>21</xdr:row>
      <xdr:rowOff>279339</xdr:rowOff>
    </xdr:to>
    <xdr:sp macro="" textlink="">
      <xdr:nvSpPr>
        <xdr:cNvPr id="19" name="Text Box 804"/>
        <xdr:cNvSpPr txBox="1">
          <a:spLocks noChangeArrowheads="1"/>
        </xdr:cNvSpPr>
      </xdr:nvSpPr>
      <xdr:spPr bwMode="auto">
        <a:xfrm>
          <a:off x="6984961" y="7624311"/>
          <a:ext cx="2563298" cy="444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適宜、行の追加・削除をお願いします。</a:t>
          </a:r>
        </a:p>
      </xdr:txBody>
    </xdr:sp>
    <xdr:clientData/>
  </xdr:twoCellAnchor>
  <xdr:twoCellAnchor>
    <xdr:from>
      <xdr:col>8</xdr:col>
      <xdr:colOff>260504</xdr:colOff>
      <xdr:row>22</xdr:row>
      <xdr:rowOff>33471</xdr:rowOff>
    </xdr:from>
    <xdr:to>
      <xdr:col>14</xdr:col>
      <xdr:colOff>144547</xdr:colOff>
      <xdr:row>22</xdr:row>
      <xdr:rowOff>320754</xdr:rowOff>
    </xdr:to>
    <xdr:sp macro="" textlink="">
      <xdr:nvSpPr>
        <xdr:cNvPr id="20" name="Text Box 804"/>
        <xdr:cNvSpPr txBox="1">
          <a:spLocks noChangeArrowheads="1"/>
        </xdr:cNvSpPr>
      </xdr:nvSpPr>
      <xdr:spPr bwMode="auto">
        <a:xfrm>
          <a:off x="6993244" y="8201485"/>
          <a:ext cx="4033289" cy="2872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見積金額・合価は全て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〔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消費税込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〕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で記入をお願いします。</a:t>
          </a:r>
        </a:p>
      </xdr:txBody>
    </xdr:sp>
    <xdr:clientData/>
  </xdr:twoCellAnchor>
  <xdr:twoCellAnchor>
    <xdr:from>
      <xdr:col>8</xdr:col>
      <xdr:colOff>157369</xdr:colOff>
      <xdr:row>37</xdr:row>
      <xdr:rowOff>223630</xdr:rowOff>
    </xdr:from>
    <xdr:to>
      <xdr:col>14</xdr:col>
      <xdr:colOff>41412</xdr:colOff>
      <xdr:row>39</xdr:row>
      <xdr:rowOff>198782</xdr:rowOff>
    </xdr:to>
    <xdr:sp macro="" textlink="">
      <xdr:nvSpPr>
        <xdr:cNvPr id="21" name="Text Box 804"/>
        <xdr:cNvSpPr txBox="1">
          <a:spLocks noChangeArrowheads="1"/>
        </xdr:cNvSpPr>
      </xdr:nvSpPr>
      <xdr:spPr bwMode="auto">
        <a:xfrm>
          <a:off x="6352760" y="56893239"/>
          <a:ext cx="4008782" cy="73715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4925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規格欄は実際に納品される商品のメーカー・規格に変更ください。</a:t>
          </a:r>
          <a:endParaRPr lang="en-US" altLang="ja-JP" sz="12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また、記載されていない項目がありましたら、適宜追加してください。</a:t>
          </a:r>
        </a:p>
      </xdr:txBody>
    </xdr:sp>
    <xdr:clientData/>
  </xdr:twoCellAnchor>
  <xdr:twoCellAnchor>
    <xdr:from>
      <xdr:col>8</xdr:col>
      <xdr:colOff>208766</xdr:colOff>
      <xdr:row>23</xdr:row>
      <xdr:rowOff>300103</xdr:rowOff>
    </xdr:from>
    <xdr:to>
      <xdr:col>15</xdr:col>
      <xdr:colOff>221815</xdr:colOff>
      <xdr:row>25</xdr:row>
      <xdr:rowOff>274007</xdr:rowOff>
    </xdr:to>
    <xdr:sp macro="" textlink="">
      <xdr:nvSpPr>
        <xdr:cNvPr id="13" name="Text Box 804"/>
        <xdr:cNvSpPr txBox="1">
          <a:spLocks noChangeArrowheads="1"/>
        </xdr:cNvSpPr>
      </xdr:nvSpPr>
      <xdr:spPr bwMode="auto">
        <a:xfrm>
          <a:off x="7202465" y="8846507"/>
          <a:ext cx="4853836" cy="7306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4925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規格欄は実際に納品される商品のメーカー・規格に変更ください。</a:t>
          </a:r>
          <a:endParaRPr lang="en-US" altLang="ja-JP" sz="14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また、記載されていない項目がありましたら、適宜追加してください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480390</xdr:colOff>
      <xdr:row>7</xdr:row>
      <xdr:rowOff>24848</xdr:rowOff>
    </xdr:from>
    <xdr:to>
      <xdr:col>13</xdr:col>
      <xdr:colOff>728870</xdr:colOff>
      <xdr:row>11</xdr:row>
      <xdr:rowOff>149087</xdr:rowOff>
    </xdr:to>
    <xdr:sp macro="" textlink="">
      <xdr:nvSpPr>
        <xdr:cNvPr id="2" name="Text Box 799"/>
        <xdr:cNvSpPr txBox="1">
          <a:spLocks noChangeArrowheads="1"/>
        </xdr:cNvSpPr>
      </xdr:nvSpPr>
      <xdr:spPr bwMode="auto">
        <a:xfrm>
          <a:off x="4273825" y="2045805"/>
          <a:ext cx="2774675" cy="11678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「うち消費税及び地方消費税額 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見積金額÷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110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×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小数点以下切捨）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軽減税率の場合は、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見積金額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÷108×8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（小数点以下切捨）</a:t>
          </a:r>
          <a:endParaRPr lang="ja-JP" altLang="ja-JP" sz="11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1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400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82827</xdr:colOff>
      <xdr:row>18</xdr:row>
      <xdr:rowOff>182218</xdr:rowOff>
    </xdr:from>
    <xdr:to>
      <xdr:col>13</xdr:col>
      <xdr:colOff>670892</xdr:colOff>
      <xdr:row>19</xdr:row>
      <xdr:rowOff>215349</xdr:rowOff>
    </xdr:to>
    <xdr:sp macro="" textlink="">
      <xdr:nvSpPr>
        <xdr:cNvPr id="3" name="Text Box 804"/>
        <xdr:cNvSpPr txBox="1">
          <a:spLocks noChangeArrowheads="1"/>
        </xdr:cNvSpPr>
      </xdr:nvSpPr>
      <xdr:spPr bwMode="auto">
        <a:xfrm>
          <a:off x="2968902" y="5230468"/>
          <a:ext cx="4007540" cy="2903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見積金額・合価は全て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〔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消費税込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〕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で記入をお願いします。</a:t>
          </a:r>
        </a:p>
      </xdr:txBody>
    </xdr:sp>
    <xdr:clientData/>
  </xdr:twoCellAnchor>
  <xdr:twoCellAnchor>
    <xdr:from>
      <xdr:col>8</xdr:col>
      <xdr:colOff>289891</xdr:colOff>
      <xdr:row>5</xdr:row>
      <xdr:rowOff>389283</xdr:rowOff>
    </xdr:from>
    <xdr:to>
      <xdr:col>9</xdr:col>
      <xdr:colOff>132523</xdr:colOff>
      <xdr:row>18</xdr:row>
      <xdr:rowOff>157371</xdr:rowOff>
    </xdr:to>
    <xdr:cxnSp macro="">
      <xdr:nvCxnSpPr>
        <xdr:cNvPr id="4" name="直線矢印コネクタ 3"/>
        <xdr:cNvCxnSpPr/>
      </xdr:nvCxnSpPr>
      <xdr:spPr>
        <a:xfrm flipH="1" flipV="1">
          <a:off x="3642691" y="1627533"/>
          <a:ext cx="271257" cy="3578088"/>
        </a:xfrm>
        <a:prstGeom prst="straightConnector1">
          <a:avLst/>
        </a:prstGeom>
        <a:ln w="38100" cmpd="sng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314739</xdr:colOff>
      <xdr:row>17</xdr:row>
      <xdr:rowOff>231914</xdr:rowOff>
    </xdr:from>
    <xdr:to>
      <xdr:col>11</xdr:col>
      <xdr:colOff>16565</xdr:colOff>
      <xdr:row>18</xdr:row>
      <xdr:rowOff>124241</xdr:rowOff>
    </xdr:to>
    <xdr:cxnSp macro="">
      <xdr:nvCxnSpPr>
        <xdr:cNvPr id="5" name="直線矢印コネクタ 4"/>
        <xdr:cNvCxnSpPr/>
      </xdr:nvCxnSpPr>
      <xdr:spPr>
        <a:xfrm flipV="1">
          <a:off x="4870174" y="5027544"/>
          <a:ext cx="463826" cy="149088"/>
        </a:xfrm>
        <a:prstGeom prst="straightConnector1">
          <a:avLst/>
        </a:prstGeom>
        <a:ln w="38100" cmpd="sng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198782</xdr:colOff>
      <xdr:row>25</xdr:row>
      <xdr:rowOff>49695</xdr:rowOff>
    </xdr:from>
    <xdr:to>
      <xdr:col>12</xdr:col>
      <xdr:colOff>275825</xdr:colOff>
      <xdr:row>26</xdr:row>
      <xdr:rowOff>134153</xdr:rowOff>
    </xdr:to>
    <xdr:sp macro="" textlink="">
      <xdr:nvSpPr>
        <xdr:cNvPr id="6" name="Text Box 802"/>
        <xdr:cNvSpPr txBox="1">
          <a:spLocks noChangeArrowheads="1"/>
        </xdr:cNvSpPr>
      </xdr:nvSpPr>
      <xdr:spPr bwMode="auto">
        <a:xfrm>
          <a:off x="2646707" y="6774345"/>
          <a:ext cx="3363168" cy="3416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作成日（本日の日付）を記入してください</a:t>
          </a:r>
        </a:p>
      </xdr:txBody>
    </xdr:sp>
    <xdr:clientData/>
  </xdr:twoCellAnchor>
  <xdr:twoCellAnchor>
    <xdr:from>
      <xdr:col>5</xdr:col>
      <xdr:colOff>240195</xdr:colOff>
      <xdr:row>25</xdr:row>
      <xdr:rowOff>207066</xdr:rowOff>
    </xdr:from>
    <xdr:to>
      <xdr:col>6</xdr:col>
      <xdr:colOff>190499</xdr:colOff>
      <xdr:row>26</xdr:row>
      <xdr:rowOff>29805</xdr:rowOff>
    </xdr:to>
    <xdr:cxnSp macro="">
      <xdr:nvCxnSpPr>
        <xdr:cNvPr id="7" name="直線矢印コネクタ 6"/>
        <xdr:cNvCxnSpPr/>
      </xdr:nvCxnSpPr>
      <xdr:spPr>
        <a:xfrm flipH="1" flipV="1">
          <a:off x="2269020" y="6931716"/>
          <a:ext cx="369404" cy="79914"/>
        </a:xfrm>
        <a:prstGeom prst="straightConnector1">
          <a:avLst/>
        </a:prstGeom>
        <a:ln w="38100" cmpd="sng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24846</xdr:colOff>
      <xdr:row>28</xdr:row>
      <xdr:rowOff>1</xdr:rowOff>
    </xdr:from>
    <xdr:to>
      <xdr:col>12</xdr:col>
      <xdr:colOff>273326</xdr:colOff>
      <xdr:row>30</xdr:row>
      <xdr:rowOff>16566</xdr:rowOff>
    </xdr:to>
    <xdr:sp macro="" textlink="">
      <xdr:nvSpPr>
        <xdr:cNvPr id="8" name="ドーナツ 7"/>
        <xdr:cNvSpPr/>
      </xdr:nvSpPr>
      <xdr:spPr>
        <a:xfrm>
          <a:off x="5330271" y="7458076"/>
          <a:ext cx="677105" cy="683315"/>
        </a:xfrm>
        <a:prstGeom prst="donut">
          <a:avLst>
            <a:gd name="adj" fmla="val 13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代表</a:t>
          </a:r>
          <a:endParaRPr kumimoji="1" lang="en-US" altLang="ja-JP" sz="8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者印</a:t>
          </a:r>
        </a:p>
      </xdr:txBody>
    </xdr:sp>
    <xdr:clientData/>
  </xdr:twoCellAnchor>
  <xdr:twoCellAnchor>
    <xdr:from>
      <xdr:col>7</xdr:col>
      <xdr:colOff>447261</xdr:colOff>
      <xdr:row>30</xdr:row>
      <xdr:rowOff>66260</xdr:rowOff>
    </xdr:from>
    <xdr:to>
      <xdr:col>13</xdr:col>
      <xdr:colOff>629480</xdr:colOff>
      <xdr:row>33</xdr:row>
      <xdr:rowOff>207066</xdr:rowOff>
    </xdr:to>
    <xdr:sp macro="" textlink="">
      <xdr:nvSpPr>
        <xdr:cNvPr id="9" name="Text Box 801"/>
        <xdr:cNvSpPr txBox="1">
          <a:spLocks noChangeArrowheads="1"/>
        </xdr:cNvSpPr>
      </xdr:nvSpPr>
      <xdr:spPr bwMode="auto">
        <a:xfrm>
          <a:off x="3333336" y="8191085"/>
          <a:ext cx="3601694" cy="9123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代表者の役職→・代表取締役　・代表取締役社長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等を記載し、記名、押印。印鑑は【代表者印】を使用する。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会社印のみは不可です。</a:t>
          </a:r>
        </a:p>
      </xdr:txBody>
    </xdr:sp>
    <xdr:clientData/>
  </xdr:twoCellAnchor>
  <xdr:twoCellAnchor>
    <xdr:from>
      <xdr:col>10</xdr:col>
      <xdr:colOff>91109</xdr:colOff>
      <xdr:row>6</xdr:row>
      <xdr:rowOff>49695</xdr:rowOff>
    </xdr:from>
    <xdr:to>
      <xdr:col>10</xdr:col>
      <xdr:colOff>687457</xdr:colOff>
      <xdr:row>6</xdr:row>
      <xdr:rowOff>289891</xdr:rowOff>
    </xdr:to>
    <xdr:sp macro="" textlink="">
      <xdr:nvSpPr>
        <xdr:cNvPr id="10" name="ドーナツ 9"/>
        <xdr:cNvSpPr/>
      </xdr:nvSpPr>
      <xdr:spPr>
        <a:xfrm>
          <a:off x="4646544" y="1755912"/>
          <a:ext cx="596348" cy="240196"/>
        </a:xfrm>
        <a:prstGeom prst="donut">
          <a:avLst>
            <a:gd name="adj" fmla="val 206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190500</xdr:colOff>
      <xdr:row>16</xdr:row>
      <xdr:rowOff>115955</xdr:rowOff>
    </xdr:from>
    <xdr:to>
      <xdr:col>20</xdr:col>
      <xdr:colOff>74542</xdr:colOff>
      <xdr:row>20</xdr:row>
      <xdr:rowOff>165652</xdr:rowOff>
    </xdr:to>
    <xdr:sp macro="" textlink="">
      <xdr:nvSpPr>
        <xdr:cNvPr id="11" name="Text Box 804"/>
        <xdr:cNvSpPr txBox="1">
          <a:spLocks noChangeArrowheads="1"/>
        </xdr:cNvSpPr>
      </xdr:nvSpPr>
      <xdr:spPr bwMode="auto">
        <a:xfrm>
          <a:off x="7258050" y="4354580"/>
          <a:ext cx="3998842" cy="13736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4925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仕様書の参考規格を記入しています。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実際に納品される商品の規格に変更ください。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参考見積書を提出された時と、規格が異なる場合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同等品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は、仕様書記載の担当者に連絡をお願いします。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また、記載されていない項目がありましたら、適宜追加してください。</a:t>
          </a:r>
        </a:p>
      </xdr:txBody>
    </xdr:sp>
    <xdr:clientData/>
  </xdr:twoCellAnchor>
  <xdr:twoCellAnchor>
    <xdr:from>
      <xdr:col>9</xdr:col>
      <xdr:colOff>281611</xdr:colOff>
      <xdr:row>19</xdr:row>
      <xdr:rowOff>215349</xdr:rowOff>
    </xdr:from>
    <xdr:to>
      <xdr:col>12</xdr:col>
      <xdr:colOff>107674</xdr:colOff>
      <xdr:row>22</xdr:row>
      <xdr:rowOff>8282</xdr:rowOff>
    </xdr:to>
    <xdr:cxnSp macro="">
      <xdr:nvCxnSpPr>
        <xdr:cNvPr id="12" name="直線矢印コネクタ 11"/>
        <xdr:cNvCxnSpPr/>
      </xdr:nvCxnSpPr>
      <xdr:spPr>
        <a:xfrm>
          <a:off x="4063036" y="5520774"/>
          <a:ext cx="1778688" cy="564458"/>
        </a:xfrm>
        <a:prstGeom prst="straightConnector1">
          <a:avLst/>
        </a:prstGeom>
        <a:ln w="38100" cmpd="sng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1325219</xdr:colOff>
      <xdr:row>1</xdr:row>
      <xdr:rowOff>140804</xdr:rowOff>
    </xdr:from>
    <xdr:to>
      <xdr:col>6</xdr:col>
      <xdr:colOff>472109</xdr:colOff>
      <xdr:row>3</xdr:row>
      <xdr:rowOff>1</xdr:rowOff>
    </xdr:to>
    <xdr:sp macro="" textlink="">
      <xdr:nvSpPr>
        <xdr:cNvPr id="2" name="Text Box 804"/>
        <xdr:cNvSpPr txBox="1">
          <a:spLocks noChangeArrowheads="1"/>
        </xdr:cNvSpPr>
      </xdr:nvSpPr>
      <xdr:spPr bwMode="auto">
        <a:xfrm>
          <a:off x="1507436" y="314739"/>
          <a:ext cx="4008782" cy="2898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49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見積金額・合価は全て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〔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消費税込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〕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で記入をお願いします。</a:t>
          </a:r>
        </a:p>
      </xdr:txBody>
    </xdr:sp>
    <xdr:clientData/>
  </xdr:twoCellAnchor>
  <xdr:twoCellAnchor>
    <xdr:from>
      <xdr:col>8</xdr:col>
      <xdr:colOff>306455</xdr:colOff>
      <xdr:row>7</xdr:row>
      <xdr:rowOff>41413</xdr:rowOff>
    </xdr:from>
    <xdr:to>
      <xdr:col>14</xdr:col>
      <xdr:colOff>190498</xdr:colOff>
      <xdr:row>10</xdr:row>
      <xdr:rowOff>8283</xdr:rowOff>
    </xdr:to>
    <xdr:sp macro="" textlink="">
      <xdr:nvSpPr>
        <xdr:cNvPr id="3" name="Text Box 804"/>
        <xdr:cNvSpPr txBox="1">
          <a:spLocks noChangeArrowheads="1"/>
        </xdr:cNvSpPr>
      </xdr:nvSpPr>
      <xdr:spPr bwMode="auto">
        <a:xfrm>
          <a:off x="6915977" y="1971261"/>
          <a:ext cx="4008782" cy="73715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4925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規格欄は実際に納品される商品のメーカー・規格に変更ください。</a:t>
          </a:r>
          <a:endParaRPr lang="en-US" altLang="ja-JP" sz="12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また、記載されていない項目がありましたら、適宜追加してください。</a:t>
          </a:r>
        </a:p>
      </xdr:txBody>
    </xdr:sp>
    <xdr:clientData/>
  </xdr:twoCellAnchor>
  <xdr:twoCellAnchor>
    <xdr:from>
      <xdr:col>4</xdr:col>
      <xdr:colOff>298174</xdr:colOff>
      <xdr:row>3</xdr:row>
      <xdr:rowOff>8284</xdr:rowOff>
    </xdr:from>
    <xdr:to>
      <xdr:col>5</xdr:col>
      <xdr:colOff>422413</xdr:colOff>
      <xdr:row>4</xdr:row>
      <xdr:rowOff>33131</xdr:rowOff>
    </xdr:to>
    <xdr:cxnSp macro="">
      <xdr:nvCxnSpPr>
        <xdr:cNvPr id="4" name="直線矢印コネクタ 3"/>
        <xdr:cNvCxnSpPr/>
      </xdr:nvCxnSpPr>
      <xdr:spPr>
        <a:xfrm>
          <a:off x="3818283" y="612914"/>
          <a:ext cx="886239" cy="579782"/>
        </a:xfrm>
        <a:prstGeom prst="straightConnector1">
          <a:avLst/>
        </a:prstGeom>
        <a:ln w="38100" cmpd="sng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463826</xdr:colOff>
      <xdr:row>3</xdr:row>
      <xdr:rowOff>16566</xdr:rowOff>
    </xdr:from>
    <xdr:to>
      <xdr:col>6</xdr:col>
      <xdr:colOff>546652</xdr:colOff>
      <xdr:row>4</xdr:row>
      <xdr:rowOff>16565</xdr:rowOff>
    </xdr:to>
    <xdr:cxnSp macro="">
      <xdr:nvCxnSpPr>
        <xdr:cNvPr id="6" name="直線矢印コネクタ 5"/>
        <xdr:cNvCxnSpPr/>
      </xdr:nvCxnSpPr>
      <xdr:spPr>
        <a:xfrm>
          <a:off x="4745935" y="621196"/>
          <a:ext cx="844826" cy="554934"/>
        </a:xfrm>
        <a:prstGeom prst="straightConnector1">
          <a:avLst/>
        </a:prstGeom>
        <a:ln w="38100" cmpd="sng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1225826</xdr:colOff>
      <xdr:row>5</xdr:row>
      <xdr:rowOff>66261</xdr:rowOff>
    </xdr:from>
    <xdr:to>
      <xdr:col>8</xdr:col>
      <xdr:colOff>381001</xdr:colOff>
      <xdr:row>7</xdr:row>
      <xdr:rowOff>173936</xdr:rowOff>
    </xdr:to>
    <xdr:cxnSp macro="">
      <xdr:nvCxnSpPr>
        <xdr:cNvPr id="8" name="直線矢印コネクタ 7"/>
        <xdr:cNvCxnSpPr/>
      </xdr:nvCxnSpPr>
      <xdr:spPr>
        <a:xfrm flipH="1" flipV="1">
          <a:off x="2501348" y="1482587"/>
          <a:ext cx="4133023" cy="621197"/>
        </a:xfrm>
        <a:prstGeom prst="straightConnector1">
          <a:avLst/>
        </a:prstGeom>
        <a:ln w="38100" cmpd="sng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34"/>
  </sheetPr>
  <dimension ref="A1:Q43"/>
  <sheetViews>
    <sheetView view="pageBreakPreview" zoomScale="85" zoomScaleNormal="100" zoomScaleSheetLayoutView="85" workbookViewId="0">
      <selection activeCell="O17" sqref="O17"/>
    </sheetView>
  </sheetViews>
  <sheetFormatPr defaultColWidth="9" defaultRowHeight="13.5"/>
  <cols>
    <col min="1" max="1" width="2.375" style="2" customWidth="1"/>
    <col min="2" max="2" width="5.625" style="2" customWidth="1"/>
    <col min="3" max="3" width="7.375" style="2" customWidth="1"/>
    <col min="4" max="5" width="5.625" style="2" customWidth="1"/>
    <col min="6" max="6" width="5.5" style="2" customWidth="1"/>
    <col min="7" max="7" width="5.75" style="2" customWidth="1"/>
    <col min="8" max="8" width="6.125" style="2" customWidth="1"/>
    <col min="9" max="9" width="5.625" style="2" customWidth="1"/>
    <col min="10" max="11" width="10" style="2" customWidth="1"/>
    <col min="12" max="12" width="5.625" style="2" customWidth="1"/>
    <col min="13" max="13" width="7.5" style="2" customWidth="1"/>
    <col min="14" max="14" width="10" style="2" customWidth="1"/>
    <col min="15" max="16384" width="9" style="2"/>
  </cols>
  <sheetData>
    <row r="1" spans="1:16">
      <c r="A1" s="133"/>
      <c r="B1" s="133"/>
      <c r="C1" s="133"/>
      <c r="D1" s="1"/>
      <c r="L1" s="3"/>
      <c r="M1" s="3"/>
      <c r="N1" s="3"/>
    </row>
    <row r="2" spans="1:16" s="4" customFormat="1" ht="20.25" customHeight="1" thickBot="1">
      <c r="B2" s="134" t="s">
        <v>50</v>
      </c>
      <c r="C2" s="134"/>
      <c r="D2" s="134"/>
      <c r="E2" s="5"/>
      <c r="F2" s="5"/>
      <c r="G2" s="5"/>
      <c r="H2" s="5"/>
      <c r="I2" s="5"/>
      <c r="J2" s="5"/>
      <c r="K2" s="6"/>
      <c r="L2" s="135" t="s">
        <v>1</v>
      </c>
      <c r="M2" s="136"/>
      <c r="N2" s="95" t="s">
        <v>167</v>
      </c>
    </row>
    <row r="3" spans="1:16" s="4" customFormat="1" ht="20.25" customHeight="1">
      <c r="B3" s="137"/>
      <c r="C3" s="138"/>
      <c r="D3" s="138"/>
      <c r="E3" s="7"/>
      <c r="F3" s="7"/>
      <c r="G3" s="7"/>
      <c r="H3" s="7"/>
      <c r="I3" s="7"/>
      <c r="J3" s="7"/>
      <c r="K3" s="7"/>
      <c r="L3" s="138"/>
      <c r="M3" s="138"/>
      <c r="N3" s="8"/>
    </row>
    <row r="4" spans="1:16" s="9" customFormat="1" ht="30" customHeight="1">
      <c r="B4" s="10" t="s">
        <v>2</v>
      </c>
      <c r="C4" s="11"/>
      <c r="D4" s="11"/>
      <c r="E4" s="139" t="s">
        <v>3</v>
      </c>
      <c r="F4" s="139"/>
      <c r="G4" s="139"/>
      <c r="H4" s="139"/>
      <c r="I4" s="139"/>
      <c r="J4" s="139"/>
      <c r="K4" s="139"/>
      <c r="L4" s="12"/>
      <c r="M4" s="13"/>
      <c r="N4" s="14"/>
    </row>
    <row r="5" spans="1:16" s="4" customFormat="1" ht="13.5" customHeight="1">
      <c r="B5" s="10"/>
      <c r="C5" s="11"/>
      <c r="D5" s="11"/>
      <c r="E5" s="11"/>
      <c r="F5" s="11"/>
      <c r="G5" s="11"/>
      <c r="H5" s="11"/>
      <c r="I5" s="11"/>
      <c r="J5" s="15"/>
      <c r="K5" s="15"/>
      <c r="L5" s="15"/>
      <c r="M5" s="15"/>
      <c r="N5" s="16"/>
    </row>
    <row r="6" spans="1:16" s="4" customFormat="1" ht="36.75" customHeight="1">
      <c r="B6" s="10" t="s">
        <v>2</v>
      </c>
      <c r="D6" s="17" t="s">
        <v>4</v>
      </c>
      <c r="E6" s="18"/>
      <c r="F6" s="140"/>
      <c r="G6" s="140"/>
      <c r="H6" s="140"/>
      <c r="I6" s="140"/>
      <c r="J6" s="140"/>
      <c r="K6" s="140"/>
      <c r="L6" s="19"/>
      <c r="M6" s="19" t="s">
        <v>5</v>
      </c>
      <c r="N6" s="20"/>
    </row>
    <row r="7" spans="1:16" s="4" customFormat="1" ht="24.75" customHeight="1">
      <c r="B7" s="10"/>
      <c r="D7" s="21"/>
      <c r="E7" s="22"/>
      <c r="F7" s="141" t="s">
        <v>6</v>
      </c>
      <c r="G7" s="141"/>
      <c r="H7" s="141"/>
      <c r="I7" s="141"/>
      <c r="J7" s="141"/>
      <c r="K7" s="23"/>
      <c r="L7" s="24" t="s">
        <v>7</v>
      </c>
      <c r="M7" s="25"/>
      <c r="N7" s="20"/>
    </row>
    <row r="8" spans="1:16" s="4" customFormat="1" ht="11.25" customHeight="1">
      <c r="B8" s="10"/>
      <c r="D8" s="21"/>
      <c r="E8" s="22"/>
      <c r="F8" s="25"/>
      <c r="G8" s="25"/>
      <c r="H8" s="25"/>
      <c r="I8" s="25"/>
      <c r="J8" s="25"/>
      <c r="K8" s="25"/>
      <c r="L8" s="25"/>
      <c r="M8" s="25"/>
      <c r="N8" s="20"/>
    </row>
    <row r="9" spans="1:16" s="26" customFormat="1" ht="27" customHeight="1">
      <c r="B9" s="27"/>
      <c r="D9" s="19" t="s">
        <v>8</v>
      </c>
      <c r="E9" s="142" t="s">
        <v>168</v>
      </c>
      <c r="F9" s="142"/>
      <c r="G9" s="142"/>
      <c r="H9" s="142"/>
      <c r="I9" s="142"/>
      <c r="J9" s="142"/>
      <c r="K9" s="142"/>
      <c r="L9" s="142"/>
      <c r="M9" s="142"/>
      <c r="N9" s="28"/>
      <c r="O9" s="29"/>
    </row>
    <row r="10" spans="1:16" s="4" customFormat="1" ht="20.25" customHeight="1">
      <c r="B10" s="10"/>
      <c r="C10" s="21"/>
      <c r="D10" s="22"/>
      <c r="E10" s="93"/>
      <c r="F10" s="93"/>
      <c r="G10" s="93"/>
      <c r="H10" s="93"/>
      <c r="I10" s="93"/>
      <c r="J10" s="93"/>
      <c r="K10" s="93"/>
      <c r="L10" s="93"/>
      <c r="M10" s="94"/>
      <c r="N10" s="20"/>
    </row>
    <row r="11" spans="1:16" s="4" customFormat="1" ht="24" customHeight="1">
      <c r="B11" s="10"/>
      <c r="C11" s="21" t="s">
        <v>9</v>
      </c>
      <c r="D11" s="22"/>
      <c r="E11" s="93"/>
      <c r="F11" s="93"/>
      <c r="G11" s="143">
        <v>45288</v>
      </c>
      <c r="H11" s="144"/>
      <c r="I11" s="144"/>
      <c r="J11" s="144"/>
      <c r="K11" s="93"/>
      <c r="L11" s="93"/>
      <c r="M11" s="94"/>
      <c r="N11" s="20"/>
    </row>
    <row r="12" spans="1:16" s="4" customFormat="1" ht="24" customHeight="1">
      <c r="B12" s="10"/>
      <c r="C12" s="21" t="s">
        <v>10</v>
      </c>
      <c r="D12" s="22"/>
      <c r="E12" s="93"/>
      <c r="F12" s="93"/>
      <c r="G12" s="145" t="s">
        <v>44</v>
      </c>
      <c r="H12" s="146"/>
      <c r="I12" s="146"/>
      <c r="J12" s="146"/>
      <c r="K12" s="93"/>
      <c r="L12" s="93"/>
      <c r="M12" s="94"/>
      <c r="N12" s="20"/>
    </row>
    <row r="13" spans="1:16">
      <c r="B13" s="3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2"/>
    </row>
    <row r="14" spans="1:16" s="26" customFormat="1" ht="20.25" customHeight="1">
      <c r="B14" s="27" t="s">
        <v>2</v>
      </c>
      <c r="C14" s="21" t="s">
        <v>11</v>
      </c>
      <c r="D14" s="30"/>
      <c r="E14" s="25"/>
      <c r="F14" s="25"/>
      <c r="G14" s="25"/>
      <c r="H14" s="25"/>
      <c r="I14" s="25"/>
      <c r="J14" s="25"/>
      <c r="K14" s="25"/>
      <c r="L14" s="25"/>
      <c r="M14" s="30"/>
      <c r="N14" s="20"/>
    </row>
    <row r="15" spans="1:16" s="26" customFormat="1" ht="14.25" customHeight="1">
      <c r="B15" s="27"/>
      <c r="C15" s="25"/>
      <c r="D15" s="25"/>
      <c r="E15" s="25"/>
      <c r="F15" s="25"/>
      <c r="G15" s="25"/>
      <c r="H15" s="30"/>
      <c r="I15" s="25"/>
      <c r="J15" s="25"/>
      <c r="K15" s="25"/>
      <c r="L15" s="25"/>
      <c r="M15" s="25"/>
      <c r="N15" s="28"/>
      <c r="P15" s="21"/>
    </row>
    <row r="16" spans="1:16" s="26" customFormat="1" ht="20.25" customHeight="1" thickBot="1">
      <c r="B16" s="130" t="s">
        <v>12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</row>
    <row r="17" spans="2:14" s="26" customFormat="1" ht="43.5" customHeight="1">
      <c r="B17" s="147" t="s">
        <v>13</v>
      </c>
      <c r="C17" s="148"/>
      <c r="D17" s="148"/>
      <c r="E17" s="148"/>
      <c r="F17" s="149" t="s">
        <v>14</v>
      </c>
      <c r="G17" s="148"/>
      <c r="H17" s="150"/>
      <c r="I17" s="33" t="s">
        <v>15</v>
      </c>
      <c r="J17" s="34" t="s">
        <v>16</v>
      </c>
      <c r="K17" s="33" t="s">
        <v>17</v>
      </c>
      <c r="L17" s="151" t="s">
        <v>18</v>
      </c>
      <c r="M17" s="152"/>
      <c r="N17" s="35" t="s">
        <v>19</v>
      </c>
    </row>
    <row r="18" spans="2:14" s="26" customFormat="1" ht="29.1" customHeight="1">
      <c r="B18" s="153" t="s">
        <v>168</v>
      </c>
      <c r="C18" s="154"/>
      <c r="D18" s="154"/>
      <c r="E18" s="154"/>
      <c r="F18" s="155" t="s">
        <v>45</v>
      </c>
      <c r="G18" s="156"/>
      <c r="H18" s="156"/>
      <c r="I18" s="36" t="s">
        <v>20</v>
      </c>
      <c r="J18" s="36">
        <v>1</v>
      </c>
      <c r="K18" s="37"/>
      <c r="L18" s="157"/>
      <c r="M18" s="158"/>
      <c r="N18" s="38"/>
    </row>
    <row r="19" spans="2:14" s="26" customFormat="1" ht="29.1" customHeight="1">
      <c r="B19" s="159"/>
      <c r="C19" s="160"/>
      <c r="D19" s="160"/>
      <c r="E19" s="160"/>
      <c r="F19" s="155"/>
      <c r="G19" s="156"/>
      <c r="H19" s="156"/>
      <c r="I19" s="36"/>
      <c r="J19" s="36"/>
      <c r="K19" s="37"/>
      <c r="L19" s="161"/>
      <c r="M19" s="162"/>
      <c r="N19" s="38"/>
    </row>
    <row r="20" spans="2:14" s="26" customFormat="1" ht="29.1" customHeight="1">
      <c r="B20" s="159"/>
      <c r="C20" s="160"/>
      <c r="D20" s="160"/>
      <c r="E20" s="160"/>
      <c r="F20" s="155"/>
      <c r="G20" s="156"/>
      <c r="H20" s="156"/>
      <c r="I20" s="36"/>
      <c r="J20" s="36"/>
      <c r="K20" s="37"/>
      <c r="L20" s="161"/>
      <c r="M20" s="162"/>
      <c r="N20" s="38"/>
    </row>
    <row r="21" spans="2:14" s="26" customFormat="1" ht="29.1" customHeight="1">
      <c r="B21" s="159"/>
      <c r="C21" s="160"/>
      <c r="D21" s="160"/>
      <c r="E21" s="160"/>
      <c r="F21" s="155"/>
      <c r="G21" s="156"/>
      <c r="H21" s="156"/>
      <c r="I21" s="36"/>
      <c r="J21" s="36"/>
      <c r="K21" s="37"/>
      <c r="L21" s="161"/>
      <c r="M21" s="162"/>
      <c r="N21" s="38"/>
    </row>
    <row r="22" spans="2:14" s="26" customFormat="1" ht="29.1" customHeight="1">
      <c r="B22" s="159"/>
      <c r="C22" s="160"/>
      <c r="D22" s="160"/>
      <c r="E22" s="160"/>
      <c r="F22" s="155"/>
      <c r="G22" s="156"/>
      <c r="H22" s="156"/>
      <c r="I22" s="36"/>
      <c r="J22" s="36"/>
      <c r="K22" s="37"/>
      <c r="L22" s="161"/>
      <c r="M22" s="162"/>
      <c r="N22" s="38"/>
    </row>
    <row r="23" spans="2:14" s="26" customFormat="1" ht="20.25" customHeight="1" thickBot="1">
      <c r="B23" s="164" t="s">
        <v>21</v>
      </c>
      <c r="C23" s="165"/>
      <c r="D23" s="165"/>
      <c r="E23" s="165"/>
      <c r="F23" s="165"/>
      <c r="G23" s="165"/>
      <c r="H23" s="165"/>
      <c r="I23" s="165"/>
      <c r="J23" s="39"/>
      <c r="K23" s="40"/>
      <c r="L23" s="166"/>
      <c r="M23" s="167"/>
      <c r="N23" s="41"/>
    </row>
    <row r="24" spans="2:14" s="26" customFormat="1" ht="20.25" customHeight="1">
      <c r="B24" s="27"/>
      <c r="C24" s="21"/>
      <c r="D24" s="25"/>
      <c r="E24" s="25"/>
      <c r="F24" s="21" t="s">
        <v>22</v>
      </c>
      <c r="G24" s="25"/>
      <c r="H24" s="30"/>
      <c r="I24" s="25"/>
      <c r="J24" s="25"/>
      <c r="K24" s="25"/>
      <c r="L24" s="25"/>
      <c r="M24" s="25"/>
      <c r="N24" s="28"/>
    </row>
    <row r="25" spans="2:14" s="26" customFormat="1" ht="10.5" customHeight="1">
      <c r="B25" s="27"/>
      <c r="C25" s="21"/>
      <c r="D25" s="25"/>
      <c r="E25" s="25"/>
      <c r="F25" s="25"/>
      <c r="G25" s="25"/>
      <c r="H25" s="30"/>
      <c r="I25" s="25"/>
      <c r="J25" s="25"/>
      <c r="K25" s="25"/>
      <c r="L25" s="25"/>
      <c r="M25" s="25"/>
      <c r="N25" s="28"/>
    </row>
    <row r="26" spans="2:14" s="26" customFormat="1" ht="20.25" customHeight="1">
      <c r="B26" s="27"/>
      <c r="C26" s="168" t="s">
        <v>23</v>
      </c>
      <c r="D26" s="168"/>
      <c r="E26" s="168"/>
      <c r="F26" s="168"/>
      <c r="G26" s="168"/>
      <c r="H26" s="21"/>
      <c r="I26" s="21"/>
      <c r="J26" s="21"/>
      <c r="K26" s="21"/>
      <c r="L26" s="21"/>
      <c r="M26" s="21"/>
      <c r="N26" s="28"/>
    </row>
    <row r="27" spans="2:14" s="26" customFormat="1" ht="11.25" customHeight="1">
      <c r="B27" s="27"/>
      <c r="C27" s="21"/>
      <c r="D27" s="25"/>
      <c r="E27" s="25"/>
      <c r="F27" s="25"/>
      <c r="G27" s="25"/>
      <c r="H27" s="30"/>
      <c r="I27" s="25"/>
      <c r="J27" s="25"/>
      <c r="K27" s="25"/>
      <c r="L27" s="25"/>
      <c r="M27" s="25"/>
      <c r="N27" s="28"/>
    </row>
    <row r="28" spans="2:14" s="26" customFormat="1" ht="26.25" customHeight="1">
      <c r="B28" s="27" t="s">
        <v>24</v>
      </c>
      <c r="C28" s="25"/>
      <c r="D28" s="25"/>
      <c r="E28" s="25"/>
      <c r="F28" s="169" t="s">
        <v>25</v>
      </c>
      <c r="G28" s="170"/>
      <c r="H28" s="170"/>
      <c r="I28" s="171"/>
      <c r="J28" s="171"/>
      <c r="K28" s="171"/>
      <c r="L28" s="171"/>
      <c r="M28" s="171"/>
      <c r="N28" s="172"/>
    </row>
    <row r="29" spans="2:14" s="26" customFormat="1" ht="26.25" customHeight="1">
      <c r="B29" s="27"/>
      <c r="C29" s="25"/>
      <c r="D29" s="25"/>
      <c r="E29" s="25"/>
      <c r="F29" s="169" t="s">
        <v>26</v>
      </c>
      <c r="G29" s="170"/>
      <c r="H29" s="170"/>
      <c r="I29" s="171"/>
      <c r="J29" s="171"/>
      <c r="K29" s="171"/>
      <c r="L29" s="171"/>
      <c r="M29" s="171"/>
      <c r="N29" s="172"/>
    </row>
    <row r="30" spans="2:14" s="26" customFormat="1" ht="26.25" customHeight="1">
      <c r="B30" s="27"/>
      <c r="C30" s="25"/>
      <c r="D30" s="25"/>
      <c r="E30" s="25"/>
      <c r="F30" s="169" t="s">
        <v>27</v>
      </c>
      <c r="G30" s="170"/>
      <c r="H30" s="170"/>
      <c r="I30" s="171"/>
      <c r="J30" s="171"/>
      <c r="K30" s="171"/>
      <c r="L30" s="171"/>
      <c r="M30" s="171"/>
      <c r="N30" s="172"/>
    </row>
    <row r="31" spans="2:14" s="26" customFormat="1" ht="20.25" customHeight="1">
      <c r="B31" s="27"/>
      <c r="C31" s="25"/>
      <c r="D31" s="25"/>
      <c r="E31" s="25"/>
      <c r="F31" s="25"/>
      <c r="G31" s="25"/>
      <c r="H31" s="25"/>
      <c r="I31" s="30"/>
      <c r="J31" s="30"/>
      <c r="K31" s="25"/>
      <c r="L31" s="25"/>
      <c r="M31" s="25"/>
      <c r="N31" s="28"/>
    </row>
    <row r="32" spans="2:14" s="26" customFormat="1" ht="20.25" customHeight="1">
      <c r="B32" s="173" t="s">
        <v>28</v>
      </c>
      <c r="C32" s="174"/>
      <c r="D32" s="174"/>
      <c r="E32" s="174"/>
      <c r="F32" s="174"/>
      <c r="G32" s="174"/>
      <c r="H32" s="175"/>
      <c r="I32" s="25"/>
      <c r="J32" s="25"/>
      <c r="K32" s="25"/>
      <c r="L32" s="25"/>
      <c r="M32" s="25"/>
      <c r="N32" s="42"/>
    </row>
    <row r="33" spans="2:17" s="26" customFormat="1" ht="20.25" customHeight="1">
      <c r="B33" s="176" t="s">
        <v>29</v>
      </c>
      <c r="C33" s="177"/>
      <c r="D33" s="177"/>
      <c r="E33" s="177"/>
      <c r="F33" s="177"/>
      <c r="G33" s="177"/>
      <c r="H33" s="177"/>
      <c r="I33" s="25"/>
      <c r="J33" s="25"/>
      <c r="K33" s="25"/>
      <c r="L33" s="25"/>
      <c r="M33" s="25"/>
      <c r="N33" s="42"/>
    </row>
    <row r="34" spans="2:17" s="26" customFormat="1" ht="18" customHeight="1">
      <c r="B34" s="43"/>
      <c r="C34" s="25"/>
      <c r="D34" s="25"/>
      <c r="E34" s="25"/>
      <c r="F34" s="25"/>
      <c r="G34" s="44"/>
      <c r="H34" s="44"/>
      <c r="I34" s="25"/>
      <c r="J34" s="25"/>
      <c r="K34" s="25"/>
      <c r="L34" s="25"/>
      <c r="M34" s="25"/>
      <c r="N34" s="42"/>
    </row>
    <row r="35" spans="2:17" s="26" customFormat="1" ht="20.25" customHeight="1">
      <c r="B35" s="43" t="s">
        <v>24</v>
      </c>
      <c r="C35" s="25"/>
      <c r="D35" s="25"/>
      <c r="E35" s="25"/>
      <c r="F35" s="25"/>
      <c r="G35" s="30"/>
      <c r="H35" s="163" t="s">
        <v>30</v>
      </c>
      <c r="I35" s="163"/>
      <c r="J35" s="163"/>
      <c r="K35" s="163"/>
      <c r="L35" s="163"/>
      <c r="M35" s="163"/>
      <c r="N35" s="178"/>
    </row>
    <row r="36" spans="2:17" s="26" customFormat="1" ht="20.25" customHeight="1">
      <c r="B36" s="43"/>
      <c r="C36" s="25"/>
      <c r="D36" s="25"/>
      <c r="E36" s="25"/>
      <c r="F36" s="25"/>
      <c r="G36" s="25"/>
      <c r="H36" s="163" t="s">
        <v>31</v>
      </c>
      <c r="I36" s="163"/>
      <c r="J36" s="163"/>
      <c r="K36" s="163"/>
      <c r="L36" s="163"/>
      <c r="M36" s="163"/>
      <c r="N36" s="42"/>
    </row>
    <row r="37" spans="2:17" s="26" customFormat="1" ht="20.25" customHeight="1">
      <c r="B37" s="43" t="s">
        <v>24</v>
      </c>
      <c r="C37" s="21"/>
      <c r="D37" s="21"/>
      <c r="E37" s="21"/>
      <c r="F37" s="21"/>
      <c r="G37" s="21"/>
      <c r="H37" s="180" t="s">
        <v>32</v>
      </c>
      <c r="I37" s="180"/>
      <c r="J37" s="180"/>
      <c r="K37" s="180"/>
      <c r="L37" s="180"/>
      <c r="M37" s="180"/>
      <c r="N37" s="20"/>
      <c r="O37" s="180"/>
      <c r="P37" s="180"/>
      <c r="Q37" s="180"/>
    </row>
    <row r="38" spans="2:17" s="26" customFormat="1" ht="20.25" customHeight="1">
      <c r="B38" s="45" t="s">
        <v>24</v>
      </c>
      <c r="C38" s="30"/>
      <c r="D38" s="30"/>
      <c r="E38" s="30"/>
      <c r="F38" s="30"/>
      <c r="G38" s="30"/>
      <c r="H38" s="179" t="s">
        <v>34</v>
      </c>
      <c r="I38" s="179"/>
      <c r="J38" s="179"/>
      <c r="K38" s="179"/>
      <c r="L38" s="179"/>
      <c r="M38" s="179"/>
      <c r="N38" s="20"/>
      <c r="O38" s="179"/>
      <c r="P38" s="179"/>
      <c r="Q38" s="179"/>
    </row>
    <row r="39" spans="2:17" s="26" customFormat="1" ht="20.25" customHeight="1">
      <c r="B39" s="45"/>
      <c r="C39" s="21"/>
      <c r="D39" s="21"/>
      <c r="E39" s="21"/>
      <c r="F39" s="21"/>
      <c r="G39" s="21"/>
      <c r="H39" s="179" t="s">
        <v>36</v>
      </c>
      <c r="I39" s="179"/>
      <c r="J39" s="179"/>
      <c r="K39" s="179"/>
      <c r="L39" s="179"/>
      <c r="M39" s="179"/>
      <c r="N39" s="20"/>
      <c r="O39" s="179"/>
      <c r="P39" s="179"/>
      <c r="Q39" s="179"/>
    </row>
    <row r="40" spans="2:17" s="26" customFormat="1" ht="20.25" customHeight="1">
      <c r="B40" s="45" t="s">
        <v>24</v>
      </c>
      <c r="C40" s="25" t="s">
        <v>24</v>
      </c>
      <c r="D40" s="25"/>
      <c r="E40" s="25"/>
      <c r="F40" s="25"/>
      <c r="G40" s="25"/>
      <c r="H40" s="179" t="s">
        <v>37</v>
      </c>
      <c r="I40" s="179"/>
      <c r="J40" s="179"/>
      <c r="K40" s="179"/>
      <c r="L40" s="179"/>
      <c r="M40" s="179"/>
      <c r="N40" s="20"/>
      <c r="O40" s="179"/>
      <c r="P40" s="179"/>
      <c r="Q40" s="179"/>
    </row>
    <row r="41" spans="2:17" ht="20.25" customHeight="1" thickBot="1">
      <c r="B41" s="46"/>
      <c r="C41" s="47"/>
      <c r="D41" s="48"/>
      <c r="E41" s="49"/>
      <c r="F41" s="49"/>
      <c r="G41" s="49"/>
      <c r="H41" s="50"/>
      <c r="I41" s="50"/>
      <c r="J41" s="50"/>
      <c r="K41" s="50"/>
      <c r="L41" s="50"/>
      <c r="M41" s="50"/>
      <c r="N41" s="51"/>
    </row>
    <row r="42" spans="2:17">
      <c r="D42" s="52"/>
      <c r="H42" s="52" t="s">
        <v>38</v>
      </c>
    </row>
    <row r="43" spans="2:17">
      <c r="D43" s="53"/>
      <c r="H43" s="53" t="s">
        <v>39</v>
      </c>
    </row>
  </sheetData>
  <mergeCells count="51">
    <mergeCell ref="H40:M40"/>
    <mergeCell ref="O40:Q40"/>
    <mergeCell ref="H37:M37"/>
    <mergeCell ref="O37:Q37"/>
    <mergeCell ref="H38:M38"/>
    <mergeCell ref="O38:Q38"/>
    <mergeCell ref="H39:M39"/>
    <mergeCell ref="O39:Q39"/>
    <mergeCell ref="H36:M36"/>
    <mergeCell ref="B23:I23"/>
    <mergeCell ref="L23:M23"/>
    <mergeCell ref="C26:G26"/>
    <mergeCell ref="F28:H28"/>
    <mergeCell ref="I28:N28"/>
    <mergeCell ref="F29:H29"/>
    <mergeCell ref="I29:N29"/>
    <mergeCell ref="F30:H30"/>
    <mergeCell ref="I30:N30"/>
    <mergeCell ref="B32:H32"/>
    <mergeCell ref="B33:H33"/>
    <mergeCell ref="H35:N35"/>
    <mergeCell ref="B21:E21"/>
    <mergeCell ref="F21:H21"/>
    <mergeCell ref="L21:M21"/>
    <mergeCell ref="B22:E22"/>
    <mergeCell ref="F22:H22"/>
    <mergeCell ref="L22:M22"/>
    <mergeCell ref="B19:E19"/>
    <mergeCell ref="F19:H19"/>
    <mergeCell ref="L19:M19"/>
    <mergeCell ref="B20:E20"/>
    <mergeCell ref="F20:H20"/>
    <mergeCell ref="L20:M20"/>
    <mergeCell ref="B17:E17"/>
    <mergeCell ref="F17:H17"/>
    <mergeCell ref="L17:M17"/>
    <mergeCell ref="B18:E18"/>
    <mergeCell ref="F18:H18"/>
    <mergeCell ref="L18:M18"/>
    <mergeCell ref="B16:N16"/>
    <mergeCell ref="A1:C1"/>
    <mergeCell ref="B2:D2"/>
    <mergeCell ref="L2:M2"/>
    <mergeCell ref="B3:D3"/>
    <mergeCell ref="L3:M3"/>
    <mergeCell ref="E4:K4"/>
    <mergeCell ref="F6:K6"/>
    <mergeCell ref="F7:J7"/>
    <mergeCell ref="E9:M9"/>
    <mergeCell ref="G11:J11"/>
    <mergeCell ref="G12:J12"/>
  </mergeCells>
  <phoneticPr fontId="5"/>
  <printOptions horizontalCentered="1"/>
  <pageMargins left="0.70866141732283472" right="0.70866141732283472" top="0.39370078740157483" bottom="0.15748031496062992" header="0.31496062992125984" footer="0.31496062992125984"/>
  <pageSetup paperSize="9" scale="86" orientation="portrait" blackAndWhite="1" horizont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34"/>
  </sheetPr>
  <dimension ref="A1:J71"/>
  <sheetViews>
    <sheetView tabSelected="1" view="pageBreakPreview" topLeftCell="A41" zoomScale="73" zoomScaleNormal="100" zoomScaleSheetLayoutView="73" workbookViewId="0">
      <selection activeCell="G18" sqref="G18"/>
    </sheetView>
  </sheetViews>
  <sheetFormatPr defaultColWidth="9" defaultRowHeight="13.5"/>
  <cols>
    <col min="1" max="1" width="5" style="229" customWidth="1"/>
    <col min="2" max="2" width="18" style="206" customWidth="1"/>
    <col min="3" max="3" width="21" style="206" customWidth="1"/>
    <col min="4" max="4" width="6.625" style="206" customWidth="1"/>
    <col min="5" max="5" width="8.75" style="206" customWidth="1"/>
    <col min="6" max="7" width="11.625" style="206" customWidth="1"/>
    <col min="8" max="8" width="9.125" style="206" customWidth="1"/>
    <col min="9" max="16384" width="9" style="206"/>
  </cols>
  <sheetData>
    <row r="1" spans="1:10">
      <c r="A1" s="205"/>
      <c r="B1" s="205"/>
      <c r="C1" s="205"/>
      <c r="D1" s="205"/>
      <c r="E1" s="205"/>
      <c r="F1" s="205"/>
      <c r="G1" s="205"/>
      <c r="H1" s="205"/>
    </row>
    <row r="2" spans="1:10" s="209" customFormat="1" ht="20.25" customHeight="1" thickBot="1">
      <c r="A2" s="207"/>
      <c r="B2" s="208" t="s">
        <v>12</v>
      </c>
      <c r="C2" s="208"/>
      <c r="D2" s="208"/>
      <c r="E2" s="208"/>
      <c r="F2" s="208"/>
      <c r="G2" s="208"/>
      <c r="H2" s="208"/>
    </row>
    <row r="3" spans="1:10" s="209" customFormat="1" ht="43.5" customHeight="1">
      <c r="A3" s="210" t="s">
        <v>43</v>
      </c>
      <c r="B3" s="211" t="s">
        <v>13</v>
      </c>
      <c r="C3" s="212" t="s">
        <v>14</v>
      </c>
      <c r="D3" s="213" t="s">
        <v>15</v>
      </c>
      <c r="E3" s="214" t="s">
        <v>16</v>
      </c>
      <c r="F3" s="213" t="s">
        <v>17</v>
      </c>
      <c r="G3" s="215" t="s">
        <v>18</v>
      </c>
      <c r="H3" s="216" t="s">
        <v>19</v>
      </c>
    </row>
    <row r="4" spans="1:10" s="209" customFormat="1" ht="30" customHeight="1">
      <c r="A4" s="217">
        <v>1</v>
      </c>
      <c r="B4" s="218" t="s">
        <v>169</v>
      </c>
      <c r="C4" s="231" t="s">
        <v>205</v>
      </c>
      <c r="D4" s="219" t="s">
        <v>203</v>
      </c>
      <c r="E4" s="220">
        <v>13</v>
      </c>
      <c r="F4" s="230"/>
      <c r="G4" s="221">
        <f>E4*F4</f>
        <v>0</v>
      </c>
      <c r="H4" s="222"/>
    </row>
    <row r="5" spans="1:10" s="209" customFormat="1" ht="30" customHeight="1">
      <c r="A5" s="217">
        <v>2</v>
      </c>
      <c r="B5" s="218" t="s">
        <v>170</v>
      </c>
      <c r="C5" s="231" t="s">
        <v>206</v>
      </c>
      <c r="D5" s="219" t="s">
        <v>203</v>
      </c>
      <c r="E5" s="220">
        <v>6</v>
      </c>
      <c r="F5" s="230"/>
      <c r="G5" s="221">
        <f t="shared" ref="G5:G68" si="0">E5*F5</f>
        <v>0</v>
      </c>
      <c r="H5" s="222"/>
    </row>
    <row r="6" spans="1:10" s="209" customFormat="1" ht="30" customHeight="1">
      <c r="A6" s="217">
        <v>3</v>
      </c>
      <c r="B6" s="218" t="s">
        <v>169</v>
      </c>
      <c r="C6" s="231" t="s">
        <v>207</v>
      </c>
      <c r="D6" s="219" t="s">
        <v>203</v>
      </c>
      <c r="E6" s="220">
        <v>6</v>
      </c>
      <c r="F6" s="230"/>
      <c r="G6" s="221">
        <f t="shared" si="0"/>
        <v>0</v>
      </c>
      <c r="H6" s="222"/>
    </row>
    <row r="7" spans="1:10" s="209" customFormat="1" ht="30" customHeight="1">
      <c r="A7" s="217">
        <v>4</v>
      </c>
      <c r="B7" s="218" t="s">
        <v>171</v>
      </c>
      <c r="C7" s="231" t="s">
        <v>208</v>
      </c>
      <c r="D7" s="219" t="s">
        <v>203</v>
      </c>
      <c r="E7" s="220">
        <v>2</v>
      </c>
      <c r="F7" s="230"/>
      <c r="G7" s="221">
        <f t="shared" si="0"/>
        <v>0</v>
      </c>
      <c r="H7" s="222"/>
      <c r="I7" s="223"/>
      <c r="J7" s="223"/>
    </row>
    <row r="8" spans="1:10" s="209" customFormat="1" ht="30" customHeight="1">
      <c r="A8" s="217">
        <v>5</v>
      </c>
      <c r="B8" s="218" t="s">
        <v>171</v>
      </c>
      <c r="C8" s="231" t="s">
        <v>209</v>
      </c>
      <c r="D8" s="219" t="s">
        <v>203</v>
      </c>
      <c r="E8" s="220">
        <v>6</v>
      </c>
      <c r="F8" s="230"/>
      <c r="G8" s="221">
        <f t="shared" si="0"/>
        <v>0</v>
      </c>
      <c r="H8" s="222"/>
    </row>
    <row r="9" spans="1:10" s="209" customFormat="1" ht="30" customHeight="1">
      <c r="A9" s="217">
        <v>6</v>
      </c>
      <c r="B9" s="218" t="s">
        <v>171</v>
      </c>
      <c r="C9" s="231" t="s">
        <v>210</v>
      </c>
      <c r="D9" s="219" t="s">
        <v>203</v>
      </c>
      <c r="E9" s="220">
        <v>4</v>
      </c>
      <c r="F9" s="230"/>
      <c r="G9" s="221">
        <f t="shared" si="0"/>
        <v>0</v>
      </c>
      <c r="H9" s="222"/>
    </row>
    <row r="10" spans="1:10" s="209" customFormat="1" ht="30" customHeight="1">
      <c r="A10" s="217">
        <v>7</v>
      </c>
      <c r="B10" s="218" t="s">
        <v>172</v>
      </c>
      <c r="C10" s="231" t="s">
        <v>211</v>
      </c>
      <c r="D10" s="219" t="s">
        <v>203</v>
      </c>
      <c r="E10" s="220">
        <v>2</v>
      </c>
      <c r="F10" s="230"/>
      <c r="G10" s="221">
        <f t="shared" si="0"/>
        <v>0</v>
      </c>
      <c r="H10" s="222"/>
    </row>
    <row r="11" spans="1:10" s="209" customFormat="1" ht="30" customHeight="1">
      <c r="A11" s="217">
        <v>8</v>
      </c>
      <c r="B11" s="218" t="s">
        <v>173</v>
      </c>
      <c r="C11" s="231" t="s">
        <v>212</v>
      </c>
      <c r="D11" s="219" t="s">
        <v>203</v>
      </c>
      <c r="E11" s="220">
        <v>10</v>
      </c>
      <c r="F11" s="230"/>
      <c r="G11" s="221">
        <f t="shared" si="0"/>
        <v>0</v>
      </c>
      <c r="H11" s="222"/>
    </row>
    <row r="12" spans="1:10" s="209" customFormat="1" ht="30" customHeight="1">
      <c r="A12" s="217">
        <v>9</v>
      </c>
      <c r="B12" s="218" t="s">
        <v>172</v>
      </c>
      <c r="C12" s="231" t="s">
        <v>213</v>
      </c>
      <c r="D12" s="219" t="s">
        <v>203</v>
      </c>
      <c r="E12" s="220">
        <v>1</v>
      </c>
      <c r="F12" s="230"/>
      <c r="G12" s="221">
        <f t="shared" si="0"/>
        <v>0</v>
      </c>
      <c r="H12" s="222"/>
    </row>
    <row r="13" spans="1:10" s="209" customFormat="1" ht="30" customHeight="1">
      <c r="A13" s="217">
        <v>10</v>
      </c>
      <c r="B13" s="218" t="s">
        <v>174</v>
      </c>
      <c r="C13" s="231" t="s">
        <v>214</v>
      </c>
      <c r="D13" s="219" t="s">
        <v>203</v>
      </c>
      <c r="E13" s="220">
        <v>1</v>
      </c>
      <c r="F13" s="230"/>
      <c r="G13" s="221">
        <f t="shared" si="0"/>
        <v>0</v>
      </c>
      <c r="H13" s="222"/>
    </row>
    <row r="14" spans="1:10" s="209" customFormat="1" ht="30" customHeight="1">
      <c r="A14" s="217">
        <v>11</v>
      </c>
      <c r="B14" s="218" t="s">
        <v>172</v>
      </c>
      <c r="C14" s="231" t="s">
        <v>215</v>
      </c>
      <c r="D14" s="219" t="s">
        <v>203</v>
      </c>
      <c r="E14" s="220">
        <v>1</v>
      </c>
      <c r="F14" s="230"/>
      <c r="G14" s="221">
        <f t="shared" si="0"/>
        <v>0</v>
      </c>
      <c r="H14" s="222"/>
    </row>
    <row r="15" spans="1:10" s="209" customFormat="1" ht="30" customHeight="1">
      <c r="A15" s="217">
        <v>12</v>
      </c>
      <c r="B15" s="218" t="s">
        <v>172</v>
      </c>
      <c r="C15" s="231" t="s">
        <v>216</v>
      </c>
      <c r="D15" s="219" t="s">
        <v>203</v>
      </c>
      <c r="E15" s="220">
        <v>1</v>
      </c>
      <c r="F15" s="230"/>
      <c r="G15" s="221">
        <f t="shared" si="0"/>
        <v>0</v>
      </c>
      <c r="H15" s="222"/>
    </row>
    <row r="16" spans="1:10" s="209" customFormat="1" ht="30" customHeight="1">
      <c r="A16" s="217">
        <v>13</v>
      </c>
      <c r="B16" s="218" t="s">
        <v>175</v>
      </c>
      <c r="C16" s="231" t="s">
        <v>217</v>
      </c>
      <c r="D16" s="219" t="s">
        <v>203</v>
      </c>
      <c r="E16" s="220">
        <v>1</v>
      </c>
      <c r="F16" s="230"/>
      <c r="G16" s="221">
        <f t="shared" si="0"/>
        <v>0</v>
      </c>
      <c r="H16" s="222"/>
    </row>
    <row r="17" spans="1:8" s="209" customFormat="1" ht="30" customHeight="1">
      <c r="A17" s="217">
        <v>14</v>
      </c>
      <c r="B17" s="218" t="s">
        <v>176</v>
      </c>
      <c r="C17" s="231" t="s">
        <v>218</v>
      </c>
      <c r="D17" s="219" t="s">
        <v>203</v>
      </c>
      <c r="E17" s="220">
        <v>1</v>
      </c>
      <c r="F17" s="230"/>
      <c r="G17" s="221">
        <f>E17*F17</f>
        <v>0</v>
      </c>
      <c r="H17" s="222"/>
    </row>
    <row r="18" spans="1:8" s="209" customFormat="1" ht="30" customHeight="1">
      <c r="A18" s="217">
        <v>15</v>
      </c>
      <c r="B18" s="218" t="s">
        <v>177</v>
      </c>
      <c r="C18" s="231" t="s">
        <v>219</v>
      </c>
      <c r="D18" s="219" t="s">
        <v>203</v>
      </c>
      <c r="E18" s="220">
        <v>7</v>
      </c>
      <c r="F18" s="230"/>
      <c r="G18" s="221">
        <f t="shared" si="0"/>
        <v>0</v>
      </c>
      <c r="H18" s="222"/>
    </row>
    <row r="19" spans="1:8" s="209" customFormat="1" ht="30" customHeight="1">
      <c r="A19" s="217">
        <v>16</v>
      </c>
      <c r="B19" s="218" t="s">
        <v>178</v>
      </c>
      <c r="C19" s="231" t="s">
        <v>220</v>
      </c>
      <c r="D19" s="219" t="s">
        <v>203</v>
      </c>
      <c r="E19" s="220">
        <v>5</v>
      </c>
      <c r="F19" s="230"/>
      <c r="G19" s="221">
        <f t="shared" si="0"/>
        <v>0</v>
      </c>
      <c r="H19" s="222"/>
    </row>
    <row r="20" spans="1:8" s="209" customFormat="1" ht="30" customHeight="1">
      <c r="A20" s="217">
        <v>17</v>
      </c>
      <c r="B20" s="218" t="s">
        <v>68</v>
      </c>
      <c r="C20" s="231" t="s">
        <v>221</v>
      </c>
      <c r="D20" s="219" t="s">
        <v>203</v>
      </c>
      <c r="E20" s="220">
        <v>1</v>
      </c>
      <c r="F20" s="230"/>
      <c r="G20" s="221">
        <f t="shared" si="0"/>
        <v>0</v>
      </c>
      <c r="H20" s="222"/>
    </row>
    <row r="21" spans="1:8" s="209" customFormat="1" ht="30" customHeight="1">
      <c r="A21" s="217">
        <v>18</v>
      </c>
      <c r="B21" s="218" t="s">
        <v>68</v>
      </c>
      <c r="C21" s="231" t="s">
        <v>222</v>
      </c>
      <c r="D21" s="219" t="s">
        <v>203</v>
      </c>
      <c r="E21" s="220">
        <v>24</v>
      </c>
      <c r="F21" s="230"/>
      <c r="G21" s="221">
        <f t="shared" si="0"/>
        <v>0</v>
      </c>
      <c r="H21" s="222"/>
    </row>
    <row r="22" spans="1:8" s="209" customFormat="1" ht="30" customHeight="1">
      <c r="A22" s="217">
        <v>19</v>
      </c>
      <c r="B22" s="218" t="s">
        <v>68</v>
      </c>
      <c r="C22" s="231" t="s">
        <v>223</v>
      </c>
      <c r="D22" s="219" t="s">
        <v>203</v>
      </c>
      <c r="E22" s="220">
        <v>5</v>
      </c>
      <c r="F22" s="230"/>
      <c r="G22" s="221">
        <f t="shared" si="0"/>
        <v>0</v>
      </c>
      <c r="H22" s="222"/>
    </row>
    <row r="23" spans="1:8" s="209" customFormat="1" ht="30" customHeight="1">
      <c r="A23" s="217">
        <v>20</v>
      </c>
      <c r="B23" s="218" t="s">
        <v>68</v>
      </c>
      <c r="C23" s="231" t="s">
        <v>224</v>
      </c>
      <c r="D23" s="219" t="s">
        <v>203</v>
      </c>
      <c r="E23" s="220">
        <v>1</v>
      </c>
      <c r="F23" s="230"/>
      <c r="G23" s="221">
        <f t="shared" si="0"/>
        <v>0</v>
      </c>
      <c r="H23" s="222"/>
    </row>
    <row r="24" spans="1:8" s="209" customFormat="1" ht="30" customHeight="1">
      <c r="A24" s="217">
        <v>21</v>
      </c>
      <c r="B24" s="218" t="s">
        <v>68</v>
      </c>
      <c r="C24" s="231" t="s">
        <v>225</v>
      </c>
      <c r="D24" s="219" t="s">
        <v>203</v>
      </c>
      <c r="E24" s="220">
        <v>1</v>
      </c>
      <c r="F24" s="230"/>
      <c r="G24" s="221">
        <f t="shared" si="0"/>
        <v>0</v>
      </c>
      <c r="H24" s="222"/>
    </row>
    <row r="25" spans="1:8" s="209" customFormat="1" ht="30" customHeight="1">
      <c r="A25" s="217">
        <v>22</v>
      </c>
      <c r="B25" s="218" t="s">
        <v>68</v>
      </c>
      <c r="C25" s="231" t="s">
        <v>226</v>
      </c>
      <c r="D25" s="219" t="s">
        <v>203</v>
      </c>
      <c r="E25" s="220">
        <v>6</v>
      </c>
      <c r="F25" s="230"/>
      <c r="G25" s="221">
        <f t="shared" si="0"/>
        <v>0</v>
      </c>
      <c r="H25" s="222"/>
    </row>
    <row r="26" spans="1:8" s="209" customFormat="1" ht="30" customHeight="1">
      <c r="A26" s="217">
        <v>23</v>
      </c>
      <c r="B26" s="218" t="s">
        <v>179</v>
      </c>
      <c r="C26" s="231" t="s">
        <v>227</v>
      </c>
      <c r="D26" s="219" t="s">
        <v>203</v>
      </c>
      <c r="E26" s="220">
        <v>5</v>
      </c>
      <c r="F26" s="230"/>
      <c r="G26" s="221">
        <f t="shared" si="0"/>
        <v>0</v>
      </c>
      <c r="H26" s="222"/>
    </row>
    <row r="27" spans="1:8" s="209" customFormat="1" ht="30" customHeight="1">
      <c r="A27" s="217">
        <v>24</v>
      </c>
      <c r="B27" s="218" t="s">
        <v>180</v>
      </c>
      <c r="C27" s="231" t="s">
        <v>228</v>
      </c>
      <c r="D27" s="219" t="s">
        <v>203</v>
      </c>
      <c r="E27" s="220">
        <v>1</v>
      </c>
      <c r="F27" s="230"/>
      <c r="G27" s="221">
        <f t="shared" si="0"/>
        <v>0</v>
      </c>
      <c r="H27" s="222"/>
    </row>
    <row r="28" spans="1:8" s="209" customFormat="1" ht="30" customHeight="1">
      <c r="A28" s="217">
        <v>25</v>
      </c>
      <c r="B28" s="218" t="s">
        <v>68</v>
      </c>
      <c r="C28" s="231" t="s">
        <v>229</v>
      </c>
      <c r="D28" s="219" t="s">
        <v>203</v>
      </c>
      <c r="E28" s="220">
        <v>1</v>
      </c>
      <c r="F28" s="230"/>
      <c r="G28" s="221">
        <f t="shared" si="0"/>
        <v>0</v>
      </c>
      <c r="H28" s="222"/>
    </row>
    <row r="29" spans="1:8" s="209" customFormat="1" ht="30" customHeight="1">
      <c r="A29" s="217">
        <v>26</v>
      </c>
      <c r="B29" s="218" t="s">
        <v>181</v>
      </c>
      <c r="C29" s="231" t="s">
        <v>230</v>
      </c>
      <c r="D29" s="219" t="s">
        <v>203</v>
      </c>
      <c r="E29" s="220">
        <v>12</v>
      </c>
      <c r="F29" s="230"/>
      <c r="G29" s="221">
        <f t="shared" si="0"/>
        <v>0</v>
      </c>
      <c r="H29" s="222"/>
    </row>
    <row r="30" spans="1:8" s="209" customFormat="1" ht="30" customHeight="1">
      <c r="A30" s="217">
        <v>27</v>
      </c>
      <c r="B30" s="218" t="s">
        <v>68</v>
      </c>
      <c r="C30" s="231" t="s">
        <v>231</v>
      </c>
      <c r="D30" s="219" t="s">
        <v>203</v>
      </c>
      <c r="E30" s="220">
        <v>1</v>
      </c>
      <c r="F30" s="230"/>
      <c r="G30" s="221">
        <f t="shared" si="0"/>
        <v>0</v>
      </c>
      <c r="H30" s="222"/>
    </row>
    <row r="31" spans="1:8" s="209" customFormat="1" ht="30" customHeight="1">
      <c r="A31" s="217">
        <v>28</v>
      </c>
      <c r="B31" s="218" t="s">
        <v>69</v>
      </c>
      <c r="C31" s="231" t="s">
        <v>232</v>
      </c>
      <c r="D31" s="219" t="s">
        <v>203</v>
      </c>
      <c r="E31" s="220">
        <v>9</v>
      </c>
      <c r="F31" s="230"/>
      <c r="G31" s="221">
        <f t="shared" si="0"/>
        <v>0</v>
      </c>
      <c r="H31" s="222"/>
    </row>
    <row r="32" spans="1:8" s="209" customFormat="1" ht="30" customHeight="1">
      <c r="A32" s="217">
        <v>29</v>
      </c>
      <c r="B32" s="218" t="s">
        <v>69</v>
      </c>
      <c r="C32" s="231" t="s">
        <v>233</v>
      </c>
      <c r="D32" s="219" t="s">
        <v>203</v>
      </c>
      <c r="E32" s="220">
        <v>7</v>
      </c>
      <c r="F32" s="230"/>
      <c r="G32" s="221">
        <f t="shared" si="0"/>
        <v>0</v>
      </c>
      <c r="H32" s="222"/>
    </row>
    <row r="33" spans="1:10" s="209" customFormat="1" ht="30" customHeight="1">
      <c r="A33" s="217">
        <v>30</v>
      </c>
      <c r="B33" s="218" t="s">
        <v>69</v>
      </c>
      <c r="C33" s="231" t="s">
        <v>234</v>
      </c>
      <c r="D33" s="219" t="s">
        <v>203</v>
      </c>
      <c r="E33" s="220">
        <v>1</v>
      </c>
      <c r="F33" s="230"/>
      <c r="G33" s="221">
        <f t="shared" si="0"/>
        <v>0</v>
      </c>
      <c r="H33" s="222"/>
      <c r="I33" s="223"/>
      <c r="J33" s="223"/>
    </row>
    <row r="34" spans="1:10" s="209" customFormat="1" ht="30" customHeight="1">
      <c r="A34" s="217">
        <v>31</v>
      </c>
      <c r="B34" s="218" t="s">
        <v>69</v>
      </c>
      <c r="C34" s="231" t="s">
        <v>235</v>
      </c>
      <c r="D34" s="219" t="s">
        <v>203</v>
      </c>
      <c r="E34" s="220">
        <v>2</v>
      </c>
      <c r="F34" s="230"/>
      <c r="G34" s="221">
        <f t="shared" si="0"/>
        <v>0</v>
      </c>
      <c r="H34" s="222"/>
    </row>
    <row r="35" spans="1:10" s="209" customFormat="1" ht="30" customHeight="1">
      <c r="A35" s="217">
        <v>32</v>
      </c>
      <c r="B35" s="218" t="s">
        <v>182</v>
      </c>
      <c r="C35" s="231" t="s">
        <v>236</v>
      </c>
      <c r="D35" s="219" t="s">
        <v>203</v>
      </c>
      <c r="E35" s="220">
        <v>1</v>
      </c>
      <c r="F35" s="230"/>
      <c r="G35" s="221">
        <f t="shared" si="0"/>
        <v>0</v>
      </c>
      <c r="H35" s="222"/>
    </row>
    <row r="36" spans="1:10" s="209" customFormat="1" ht="30" customHeight="1">
      <c r="A36" s="217">
        <v>33</v>
      </c>
      <c r="B36" s="218" t="s">
        <v>183</v>
      </c>
      <c r="C36" s="231" t="s">
        <v>237</v>
      </c>
      <c r="D36" s="219" t="s">
        <v>203</v>
      </c>
      <c r="E36" s="220">
        <v>1</v>
      </c>
      <c r="F36" s="230"/>
      <c r="G36" s="221">
        <f t="shared" si="0"/>
        <v>0</v>
      </c>
      <c r="H36" s="222"/>
    </row>
    <row r="37" spans="1:10" s="209" customFormat="1" ht="30" customHeight="1">
      <c r="A37" s="217">
        <v>34</v>
      </c>
      <c r="B37" s="218" t="s">
        <v>184</v>
      </c>
      <c r="C37" s="231" t="s">
        <v>238</v>
      </c>
      <c r="D37" s="219" t="s">
        <v>203</v>
      </c>
      <c r="E37" s="220">
        <v>1</v>
      </c>
      <c r="F37" s="230"/>
      <c r="G37" s="221">
        <f t="shared" si="0"/>
        <v>0</v>
      </c>
      <c r="H37" s="222"/>
    </row>
    <row r="38" spans="1:10" s="209" customFormat="1" ht="30" customHeight="1">
      <c r="A38" s="217">
        <v>35</v>
      </c>
      <c r="B38" s="218" t="s">
        <v>185</v>
      </c>
      <c r="C38" s="231" t="s">
        <v>239</v>
      </c>
      <c r="D38" s="219" t="s">
        <v>203</v>
      </c>
      <c r="E38" s="220">
        <v>2</v>
      </c>
      <c r="F38" s="230"/>
      <c r="G38" s="221">
        <f t="shared" si="0"/>
        <v>0</v>
      </c>
      <c r="H38" s="222"/>
    </row>
    <row r="39" spans="1:10" s="209" customFormat="1" ht="30" customHeight="1">
      <c r="A39" s="217">
        <v>36</v>
      </c>
      <c r="B39" s="218" t="s">
        <v>186</v>
      </c>
      <c r="C39" s="231" t="s">
        <v>240</v>
      </c>
      <c r="D39" s="219" t="s">
        <v>203</v>
      </c>
      <c r="E39" s="220">
        <v>5</v>
      </c>
      <c r="F39" s="230"/>
      <c r="G39" s="221">
        <f t="shared" si="0"/>
        <v>0</v>
      </c>
      <c r="H39" s="222"/>
    </row>
    <row r="40" spans="1:10" s="209" customFormat="1" ht="30" customHeight="1">
      <c r="A40" s="217">
        <v>37</v>
      </c>
      <c r="B40" s="218" t="s">
        <v>187</v>
      </c>
      <c r="C40" s="231" t="s">
        <v>241</v>
      </c>
      <c r="D40" s="219" t="s">
        <v>203</v>
      </c>
      <c r="E40" s="220">
        <v>2</v>
      </c>
      <c r="F40" s="230"/>
      <c r="G40" s="221">
        <f t="shared" si="0"/>
        <v>0</v>
      </c>
      <c r="H40" s="222"/>
    </row>
    <row r="41" spans="1:10" s="209" customFormat="1" ht="30" customHeight="1">
      <c r="A41" s="217">
        <v>38</v>
      </c>
      <c r="B41" s="218" t="s">
        <v>188</v>
      </c>
      <c r="C41" s="231" t="s">
        <v>242</v>
      </c>
      <c r="D41" s="219" t="s">
        <v>203</v>
      </c>
      <c r="E41" s="220">
        <v>1</v>
      </c>
      <c r="F41" s="230"/>
      <c r="G41" s="221">
        <f t="shared" si="0"/>
        <v>0</v>
      </c>
      <c r="H41" s="222"/>
    </row>
    <row r="42" spans="1:10" s="209" customFormat="1" ht="30" customHeight="1">
      <c r="A42" s="217">
        <v>39</v>
      </c>
      <c r="B42" s="218" t="s">
        <v>188</v>
      </c>
      <c r="C42" s="231" t="s">
        <v>242</v>
      </c>
      <c r="D42" s="219" t="s">
        <v>203</v>
      </c>
      <c r="E42" s="220">
        <v>1</v>
      </c>
      <c r="F42" s="230"/>
      <c r="G42" s="221">
        <f t="shared" si="0"/>
        <v>0</v>
      </c>
      <c r="H42" s="222"/>
    </row>
    <row r="43" spans="1:10" s="209" customFormat="1" ht="30" customHeight="1">
      <c r="A43" s="217">
        <v>40</v>
      </c>
      <c r="B43" s="218" t="s">
        <v>189</v>
      </c>
      <c r="C43" s="231" t="s">
        <v>243</v>
      </c>
      <c r="D43" s="219" t="s">
        <v>203</v>
      </c>
      <c r="E43" s="220">
        <v>1</v>
      </c>
      <c r="F43" s="230"/>
      <c r="G43" s="221">
        <f t="shared" si="0"/>
        <v>0</v>
      </c>
      <c r="H43" s="222"/>
    </row>
    <row r="44" spans="1:10" s="209" customFormat="1" ht="30" customHeight="1">
      <c r="A44" s="217">
        <v>41</v>
      </c>
      <c r="B44" s="218" t="s">
        <v>190</v>
      </c>
      <c r="C44" s="231" t="s">
        <v>244</v>
      </c>
      <c r="D44" s="219" t="s">
        <v>203</v>
      </c>
      <c r="E44" s="220">
        <v>1</v>
      </c>
      <c r="F44" s="230"/>
      <c r="G44" s="221">
        <f t="shared" si="0"/>
        <v>0</v>
      </c>
      <c r="H44" s="222"/>
    </row>
    <row r="45" spans="1:10" s="209" customFormat="1" ht="30" customHeight="1">
      <c r="A45" s="217">
        <v>42</v>
      </c>
      <c r="B45" s="218" t="s">
        <v>191</v>
      </c>
      <c r="C45" s="231" t="s">
        <v>245</v>
      </c>
      <c r="D45" s="219" t="s">
        <v>203</v>
      </c>
      <c r="E45" s="220">
        <v>2</v>
      </c>
      <c r="F45" s="230"/>
      <c r="G45" s="221">
        <f t="shared" si="0"/>
        <v>0</v>
      </c>
      <c r="H45" s="222"/>
    </row>
    <row r="46" spans="1:10" s="209" customFormat="1" ht="30" customHeight="1">
      <c r="A46" s="217">
        <v>43</v>
      </c>
      <c r="B46" s="218" t="s">
        <v>192</v>
      </c>
      <c r="C46" s="231" t="s">
        <v>246</v>
      </c>
      <c r="D46" s="219" t="s">
        <v>203</v>
      </c>
      <c r="E46" s="220">
        <v>1</v>
      </c>
      <c r="F46" s="230"/>
      <c r="G46" s="221">
        <f t="shared" si="0"/>
        <v>0</v>
      </c>
      <c r="H46" s="222"/>
    </row>
    <row r="47" spans="1:10" s="209" customFormat="1" ht="30" customHeight="1">
      <c r="A47" s="217">
        <v>44</v>
      </c>
      <c r="B47" s="218" t="s">
        <v>192</v>
      </c>
      <c r="C47" s="231" t="s">
        <v>247</v>
      </c>
      <c r="D47" s="219" t="s">
        <v>203</v>
      </c>
      <c r="E47" s="220">
        <v>1</v>
      </c>
      <c r="F47" s="230"/>
      <c r="G47" s="221">
        <f t="shared" si="0"/>
        <v>0</v>
      </c>
      <c r="H47" s="222"/>
    </row>
    <row r="48" spans="1:10" s="209" customFormat="1" ht="30" customHeight="1">
      <c r="A48" s="217">
        <v>45</v>
      </c>
      <c r="B48" s="218" t="s">
        <v>192</v>
      </c>
      <c r="C48" s="231" t="s">
        <v>248</v>
      </c>
      <c r="D48" s="219" t="s">
        <v>203</v>
      </c>
      <c r="E48" s="220">
        <v>1</v>
      </c>
      <c r="F48" s="230"/>
      <c r="G48" s="221">
        <f t="shared" si="0"/>
        <v>0</v>
      </c>
      <c r="H48" s="222"/>
    </row>
    <row r="49" spans="1:10" s="209" customFormat="1" ht="30" customHeight="1">
      <c r="A49" s="217">
        <v>46</v>
      </c>
      <c r="B49" s="218" t="s">
        <v>193</v>
      </c>
      <c r="C49" s="231" t="s">
        <v>249</v>
      </c>
      <c r="D49" s="219" t="s">
        <v>203</v>
      </c>
      <c r="E49" s="220">
        <v>12</v>
      </c>
      <c r="F49" s="230"/>
      <c r="G49" s="221">
        <f t="shared" si="0"/>
        <v>0</v>
      </c>
      <c r="H49" s="222" t="s">
        <v>204</v>
      </c>
    </row>
    <row r="50" spans="1:10" s="209" customFormat="1" ht="30" customHeight="1">
      <c r="A50" s="217">
        <v>47</v>
      </c>
      <c r="B50" s="218" t="s">
        <v>47</v>
      </c>
      <c r="C50" s="231" t="s">
        <v>250</v>
      </c>
      <c r="D50" s="219" t="s">
        <v>203</v>
      </c>
      <c r="E50" s="220">
        <v>9</v>
      </c>
      <c r="F50" s="230"/>
      <c r="G50" s="221">
        <f t="shared" si="0"/>
        <v>0</v>
      </c>
      <c r="H50" s="222"/>
    </row>
    <row r="51" spans="1:10" s="209" customFormat="1" ht="30" customHeight="1">
      <c r="A51" s="217">
        <v>48</v>
      </c>
      <c r="B51" s="218" t="s">
        <v>194</v>
      </c>
      <c r="C51" s="231" t="s">
        <v>251</v>
      </c>
      <c r="D51" s="219" t="s">
        <v>203</v>
      </c>
      <c r="E51" s="220">
        <v>1</v>
      </c>
      <c r="F51" s="230"/>
      <c r="G51" s="221">
        <f t="shared" si="0"/>
        <v>0</v>
      </c>
      <c r="H51" s="222"/>
    </row>
    <row r="52" spans="1:10" s="209" customFormat="1" ht="30" customHeight="1">
      <c r="A52" s="217">
        <v>49</v>
      </c>
      <c r="B52" s="218" t="s">
        <v>194</v>
      </c>
      <c r="C52" s="231" t="s">
        <v>252</v>
      </c>
      <c r="D52" s="219" t="s">
        <v>203</v>
      </c>
      <c r="E52" s="220">
        <v>1</v>
      </c>
      <c r="F52" s="230"/>
      <c r="G52" s="221">
        <f t="shared" si="0"/>
        <v>0</v>
      </c>
      <c r="H52" s="222"/>
    </row>
    <row r="53" spans="1:10" s="209" customFormat="1" ht="30" customHeight="1">
      <c r="A53" s="217">
        <v>50</v>
      </c>
      <c r="B53" s="218" t="s">
        <v>194</v>
      </c>
      <c r="C53" s="231" t="s">
        <v>253</v>
      </c>
      <c r="D53" s="219" t="s">
        <v>203</v>
      </c>
      <c r="E53" s="220">
        <v>1</v>
      </c>
      <c r="F53" s="230"/>
      <c r="G53" s="221">
        <f t="shared" si="0"/>
        <v>0</v>
      </c>
      <c r="H53" s="222"/>
    </row>
    <row r="54" spans="1:10" s="209" customFormat="1" ht="30" customHeight="1">
      <c r="A54" s="217">
        <v>51</v>
      </c>
      <c r="B54" s="218" t="s">
        <v>195</v>
      </c>
      <c r="C54" s="231" t="s">
        <v>254</v>
      </c>
      <c r="D54" s="219" t="s">
        <v>203</v>
      </c>
      <c r="E54" s="220">
        <v>1</v>
      </c>
      <c r="F54" s="230"/>
      <c r="G54" s="221">
        <f t="shared" si="0"/>
        <v>0</v>
      </c>
      <c r="H54" s="222"/>
    </row>
    <row r="55" spans="1:10" s="209" customFormat="1" ht="30" customHeight="1">
      <c r="A55" s="217">
        <v>52</v>
      </c>
      <c r="B55" s="218" t="s">
        <v>195</v>
      </c>
      <c r="C55" s="231" t="s">
        <v>255</v>
      </c>
      <c r="D55" s="219" t="s">
        <v>203</v>
      </c>
      <c r="E55" s="220">
        <v>1</v>
      </c>
      <c r="F55" s="230"/>
      <c r="G55" s="221">
        <f t="shared" si="0"/>
        <v>0</v>
      </c>
      <c r="H55" s="222"/>
    </row>
    <row r="56" spans="1:10" s="209" customFormat="1" ht="30" customHeight="1">
      <c r="A56" s="217">
        <v>53</v>
      </c>
      <c r="B56" s="218" t="s">
        <v>194</v>
      </c>
      <c r="C56" s="231" t="s">
        <v>256</v>
      </c>
      <c r="D56" s="219" t="s">
        <v>203</v>
      </c>
      <c r="E56" s="220">
        <v>5</v>
      </c>
      <c r="F56" s="230"/>
      <c r="G56" s="221">
        <f t="shared" si="0"/>
        <v>0</v>
      </c>
      <c r="H56" s="222"/>
    </row>
    <row r="57" spans="1:10" s="209" customFormat="1" ht="30" customHeight="1">
      <c r="A57" s="217">
        <v>54</v>
      </c>
      <c r="B57" s="218" t="s">
        <v>196</v>
      </c>
      <c r="C57" s="231" t="s">
        <v>257</v>
      </c>
      <c r="D57" s="219" t="s">
        <v>203</v>
      </c>
      <c r="E57" s="220">
        <v>3</v>
      </c>
      <c r="F57" s="230"/>
      <c r="G57" s="221">
        <f t="shared" si="0"/>
        <v>0</v>
      </c>
      <c r="H57" s="222"/>
    </row>
    <row r="58" spans="1:10" s="209" customFormat="1" ht="30" customHeight="1">
      <c r="A58" s="217">
        <v>55</v>
      </c>
      <c r="B58" s="218" t="s">
        <v>46</v>
      </c>
      <c r="C58" s="231" t="s">
        <v>258</v>
      </c>
      <c r="D58" s="219" t="s">
        <v>203</v>
      </c>
      <c r="E58" s="220">
        <v>1</v>
      </c>
      <c r="F58" s="230"/>
      <c r="G58" s="221">
        <f t="shared" si="0"/>
        <v>0</v>
      </c>
      <c r="H58" s="222"/>
    </row>
    <row r="59" spans="1:10" s="209" customFormat="1" ht="30" customHeight="1">
      <c r="A59" s="217">
        <v>56</v>
      </c>
      <c r="B59" s="218" t="s">
        <v>197</v>
      </c>
      <c r="C59" s="231" t="s">
        <v>259</v>
      </c>
      <c r="D59" s="219" t="s">
        <v>203</v>
      </c>
      <c r="E59" s="220">
        <v>1</v>
      </c>
      <c r="F59" s="230"/>
      <c r="G59" s="221">
        <f t="shared" si="0"/>
        <v>0</v>
      </c>
      <c r="H59" s="222"/>
      <c r="I59" s="223"/>
      <c r="J59" s="223"/>
    </row>
    <row r="60" spans="1:10" s="209" customFormat="1" ht="30" customHeight="1">
      <c r="A60" s="217">
        <v>57</v>
      </c>
      <c r="B60" s="218" t="s">
        <v>197</v>
      </c>
      <c r="C60" s="231" t="s">
        <v>260</v>
      </c>
      <c r="D60" s="219" t="s">
        <v>203</v>
      </c>
      <c r="E60" s="220">
        <v>3</v>
      </c>
      <c r="F60" s="230"/>
      <c r="G60" s="221">
        <f t="shared" si="0"/>
        <v>0</v>
      </c>
      <c r="H60" s="222"/>
    </row>
    <row r="61" spans="1:10" s="209" customFormat="1" ht="30" customHeight="1">
      <c r="A61" s="217">
        <v>58</v>
      </c>
      <c r="B61" s="218" t="s">
        <v>197</v>
      </c>
      <c r="C61" s="231" t="s">
        <v>261</v>
      </c>
      <c r="D61" s="219" t="s">
        <v>203</v>
      </c>
      <c r="E61" s="220">
        <v>2</v>
      </c>
      <c r="F61" s="230"/>
      <c r="G61" s="221">
        <f t="shared" si="0"/>
        <v>0</v>
      </c>
      <c r="H61" s="222"/>
    </row>
    <row r="62" spans="1:10" s="209" customFormat="1" ht="30" customHeight="1">
      <c r="A62" s="217">
        <v>59</v>
      </c>
      <c r="B62" s="218" t="s">
        <v>46</v>
      </c>
      <c r="C62" s="231" t="s">
        <v>262</v>
      </c>
      <c r="D62" s="219" t="s">
        <v>203</v>
      </c>
      <c r="E62" s="220">
        <v>1</v>
      </c>
      <c r="F62" s="230"/>
      <c r="G62" s="221">
        <f t="shared" si="0"/>
        <v>0</v>
      </c>
      <c r="H62" s="222"/>
    </row>
    <row r="63" spans="1:10" s="209" customFormat="1" ht="30" customHeight="1">
      <c r="A63" s="217">
        <v>60</v>
      </c>
      <c r="B63" s="218" t="s">
        <v>198</v>
      </c>
      <c r="C63" s="231" t="s">
        <v>263</v>
      </c>
      <c r="D63" s="219" t="s">
        <v>203</v>
      </c>
      <c r="E63" s="220">
        <v>2</v>
      </c>
      <c r="F63" s="230"/>
      <c r="G63" s="221">
        <f t="shared" si="0"/>
        <v>0</v>
      </c>
      <c r="H63" s="222"/>
    </row>
    <row r="64" spans="1:10" s="209" customFormat="1" ht="30" customHeight="1">
      <c r="A64" s="217">
        <v>61</v>
      </c>
      <c r="B64" s="218" t="s">
        <v>199</v>
      </c>
      <c r="C64" s="231" t="s">
        <v>264</v>
      </c>
      <c r="D64" s="219" t="s">
        <v>203</v>
      </c>
      <c r="E64" s="220">
        <v>2</v>
      </c>
      <c r="F64" s="230"/>
      <c r="G64" s="221">
        <f t="shared" si="0"/>
        <v>0</v>
      </c>
      <c r="H64" s="222"/>
    </row>
    <row r="65" spans="1:8" s="209" customFormat="1" ht="30" customHeight="1">
      <c r="A65" s="217">
        <v>62</v>
      </c>
      <c r="B65" s="218" t="s">
        <v>200</v>
      </c>
      <c r="C65" s="231" t="s">
        <v>265</v>
      </c>
      <c r="D65" s="219" t="s">
        <v>203</v>
      </c>
      <c r="E65" s="220">
        <v>1</v>
      </c>
      <c r="F65" s="230"/>
      <c r="G65" s="221">
        <f t="shared" si="0"/>
        <v>0</v>
      </c>
      <c r="H65" s="222"/>
    </row>
    <row r="66" spans="1:8" s="209" customFormat="1" ht="30" customHeight="1">
      <c r="A66" s="217">
        <v>63</v>
      </c>
      <c r="B66" s="218" t="s">
        <v>132</v>
      </c>
      <c r="C66" s="231" t="s">
        <v>266</v>
      </c>
      <c r="D66" s="219" t="s">
        <v>203</v>
      </c>
      <c r="E66" s="220">
        <v>1</v>
      </c>
      <c r="F66" s="230"/>
      <c r="G66" s="221">
        <f t="shared" si="0"/>
        <v>0</v>
      </c>
      <c r="H66" s="222"/>
    </row>
    <row r="67" spans="1:8" s="209" customFormat="1" ht="30" customHeight="1">
      <c r="A67" s="217">
        <v>64</v>
      </c>
      <c r="B67" s="218" t="s">
        <v>201</v>
      </c>
      <c r="C67" s="231" t="s">
        <v>267</v>
      </c>
      <c r="D67" s="219" t="s">
        <v>203</v>
      </c>
      <c r="E67" s="220">
        <v>2</v>
      </c>
      <c r="F67" s="230"/>
      <c r="G67" s="221">
        <f t="shared" si="0"/>
        <v>0</v>
      </c>
      <c r="H67" s="222"/>
    </row>
    <row r="68" spans="1:8" s="209" customFormat="1" ht="30" customHeight="1">
      <c r="A68" s="217">
        <v>65</v>
      </c>
      <c r="B68" s="218" t="s">
        <v>201</v>
      </c>
      <c r="C68" s="231" t="s">
        <v>268</v>
      </c>
      <c r="D68" s="219" t="s">
        <v>203</v>
      </c>
      <c r="E68" s="220">
        <v>4</v>
      </c>
      <c r="F68" s="230"/>
      <c r="G68" s="221">
        <f t="shared" si="0"/>
        <v>0</v>
      </c>
      <c r="H68" s="222"/>
    </row>
    <row r="69" spans="1:8" s="209" customFormat="1" ht="30" customHeight="1">
      <c r="A69" s="217">
        <v>66</v>
      </c>
      <c r="B69" s="218" t="s">
        <v>201</v>
      </c>
      <c r="C69" s="231" t="s">
        <v>269</v>
      </c>
      <c r="D69" s="219" t="s">
        <v>203</v>
      </c>
      <c r="E69" s="220">
        <v>4</v>
      </c>
      <c r="F69" s="230"/>
      <c r="G69" s="221">
        <f t="shared" ref="G69:G70" si="1">E69*F69</f>
        <v>0</v>
      </c>
      <c r="H69" s="222"/>
    </row>
    <row r="70" spans="1:8" s="209" customFormat="1" ht="30" customHeight="1">
      <c r="A70" s="217">
        <v>67</v>
      </c>
      <c r="B70" s="218" t="s">
        <v>202</v>
      </c>
      <c r="C70" s="231" t="s">
        <v>270</v>
      </c>
      <c r="D70" s="219" t="s">
        <v>203</v>
      </c>
      <c r="E70" s="220">
        <v>3</v>
      </c>
      <c r="F70" s="230"/>
      <c r="G70" s="221">
        <f t="shared" si="1"/>
        <v>0</v>
      </c>
      <c r="H70" s="222"/>
    </row>
    <row r="71" spans="1:8" s="209" customFormat="1" ht="30" customHeight="1" thickBot="1">
      <c r="A71" s="224" t="s">
        <v>21</v>
      </c>
      <c r="B71" s="225"/>
      <c r="C71" s="225"/>
      <c r="D71" s="225"/>
      <c r="E71" s="225"/>
      <c r="F71" s="226"/>
      <c r="G71" s="227">
        <f>SUM(G4:G70)</f>
        <v>0</v>
      </c>
      <c r="H71" s="228"/>
    </row>
  </sheetData>
  <mergeCells count="2">
    <mergeCell ref="B2:H2"/>
    <mergeCell ref="A71:F71"/>
  </mergeCells>
  <phoneticPr fontId="5"/>
  <printOptions horizontalCentered="1"/>
  <pageMargins left="0.59055118110236227" right="0" top="0.66" bottom="0.66" header="1.08" footer="0.75"/>
  <pageSetup paperSize="9" scale="93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S43"/>
  <sheetViews>
    <sheetView view="pageBreakPreview" topLeftCell="A4" zoomScale="115" zoomScaleNormal="100" zoomScaleSheetLayoutView="115" workbookViewId="0">
      <selection activeCell="N2" sqref="N2"/>
    </sheetView>
  </sheetViews>
  <sheetFormatPr defaultColWidth="9" defaultRowHeight="13.5"/>
  <cols>
    <col min="1" max="1" width="2.375" style="54" customWidth="1"/>
    <col min="2" max="2" width="5.625" style="54" customWidth="1"/>
    <col min="3" max="3" width="7.375" style="54" customWidth="1"/>
    <col min="4" max="5" width="5.625" style="54" customWidth="1"/>
    <col min="6" max="6" width="5.5" style="54" customWidth="1"/>
    <col min="7" max="7" width="5.75" style="54" customWidth="1"/>
    <col min="8" max="8" width="6.125" style="54" customWidth="1"/>
    <col min="9" max="9" width="5.625" style="54" customWidth="1"/>
    <col min="10" max="11" width="10" style="54" customWidth="1"/>
    <col min="12" max="12" width="5.625" style="54" customWidth="1"/>
    <col min="13" max="13" width="7.5" style="54" customWidth="1"/>
    <col min="14" max="14" width="10" style="54" customWidth="1"/>
    <col min="15" max="16384" width="9" style="54"/>
  </cols>
  <sheetData>
    <row r="1" spans="1:19">
      <c r="A1" s="54">
        <v>987</v>
      </c>
      <c r="B1" s="181"/>
      <c r="C1" s="181"/>
      <c r="D1" s="181"/>
      <c r="L1" s="55"/>
      <c r="M1" s="55"/>
      <c r="N1" s="55"/>
    </row>
    <row r="2" spans="1:19" s="56" customFormat="1" ht="20.25" customHeight="1" thickBot="1">
      <c r="B2" s="182" t="s">
        <v>0</v>
      </c>
      <c r="C2" s="182"/>
      <c r="D2" s="182"/>
      <c r="E2" s="57"/>
      <c r="F2" s="57"/>
      <c r="G2" s="57"/>
      <c r="H2" s="57"/>
      <c r="I2" s="57"/>
      <c r="J2" s="57"/>
      <c r="K2" s="58"/>
      <c r="L2" s="183" t="s">
        <v>1</v>
      </c>
      <c r="M2" s="184"/>
      <c r="N2" s="59"/>
    </row>
    <row r="3" spans="1:19" s="56" customFormat="1" ht="20.25" customHeight="1">
      <c r="B3" s="185"/>
      <c r="C3" s="186"/>
      <c r="D3" s="186"/>
      <c r="E3" s="60"/>
      <c r="F3" s="60"/>
      <c r="G3" s="60"/>
      <c r="H3" s="60"/>
      <c r="I3" s="60"/>
      <c r="J3" s="60"/>
      <c r="K3" s="60"/>
      <c r="L3" s="186"/>
      <c r="M3" s="186"/>
      <c r="N3" s="61"/>
    </row>
    <row r="4" spans="1:19" s="62" customFormat="1" ht="30" customHeight="1">
      <c r="B4" s="63" t="s">
        <v>2</v>
      </c>
      <c r="C4" s="64"/>
      <c r="D4" s="64"/>
      <c r="E4" s="187" t="s">
        <v>3</v>
      </c>
      <c r="F4" s="187"/>
      <c r="G4" s="187"/>
      <c r="H4" s="187"/>
      <c r="I4" s="187"/>
      <c r="J4" s="187"/>
      <c r="K4" s="187"/>
      <c r="L4" s="65"/>
      <c r="M4" s="66"/>
      <c r="N4" s="67"/>
    </row>
    <row r="5" spans="1:19" s="56" customFormat="1" ht="13.5" customHeight="1">
      <c r="B5" s="63"/>
      <c r="C5" s="64"/>
      <c r="D5" s="64"/>
      <c r="E5" s="64"/>
      <c r="F5" s="64"/>
      <c r="G5" s="64"/>
      <c r="H5" s="64"/>
      <c r="I5" s="64"/>
      <c r="J5" s="68"/>
      <c r="K5" s="68"/>
      <c r="L5" s="68"/>
      <c r="M5" s="68"/>
      <c r="N5" s="69"/>
    </row>
    <row r="6" spans="1:19" s="56" customFormat="1" ht="36.75" customHeight="1">
      <c r="B6" s="10" t="s">
        <v>2</v>
      </c>
      <c r="C6" s="4"/>
      <c r="D6" s="17" t="s">
        <v>4</v>
      </c>
      <c r="E6" s="18"/>
      <c r="F6" s="140"/>
      <c r="G6" s="140"/>
      <c r="H6" s="140"/>
      <c r="I6" s="140"/>
      <c r="J6" s="140"/>
      <c r="K6" s="140"/>
      <c r="L6" s="19"/>
      <c r="M6" s="19" t="s">
        <v>5</v>
      </c>
      <c r="N6" s="20"/>
    </row>
    <row r="7" spans="1:19" s="56" customFormat="1" ht="24.75" customHeight="1">
      <c r="B7" s="10"/>
      <c r="C7" s="4"/>
      <c r="D7" s="21"/>
      <c r="E7" s="22"/>
      <c r="F7" s="141" t="s">
        <v>6</v>
      </c>
      <c r="G7" s="141"/>
      <c r="H7" s="141"/>
      <c r="I7" s="141"/>
      <c r="J7" s="141"/>
      <c r="K7" s="23"/>
      <c r="L7" s="24" t="s">
        <v>7</v>
      </c>
      <c r="M7" s="25"/>
      <c r="N7" s="20"/>
    </row>
    <row r="8" spans="1:19" s="56" customFormat="1" ht="11.25" customHeight="1">
      <c r="B8" s="10"/>
      <c r="C8" s="4"/>
      <c r="D8" s="21"/>
      <c r="E8" s="22"/>
      <c r="F8" s="25"/>
      <c r="G8" s="25"/>
      <c r="H8" s="25"/>
      <c r="I8" s="25"/>
      <c r="J8" s="25"/>
      <c r="K8" s="25"/>
      <c r="L8" s="25"/>
      <c r="M8" s="25"/>
      <c r="N8" s="20"/>
    </row>
    <row r="9" spans="1:19" s="72" customFormat="1" ht="27" customHeight="1">
      <c r="B9" s="99"/>
      <c r="C9" s="26"/>
      <c r="D9" s="19" t="s">
        <v>8</v>
      </c>
      <c r="E9" s="142" t="s">
        <v>51</v>
      </c>
      <c r="F9" s="142"/>
      <c r="G9" s="142"/>
      <c r="H9" s="142"/>
      <c r="I9" s="142"/>
      <c r="J9" s="142"/>
      <c r="K9" s="142"/>
      <c r="L9" s="142"/>
      <c r="M9" s="142"/>
      <c r="N9" s="101"/>
      <c r="P9" s="75"/>
      <c r="R9" s="76"/>
    </row>
    <row r="10" spans="1:19" s="56" customFormat="1" ht="20.25" customHeight="1">
      <c r="B10" s="10"/>
      <c r="C10" s="96"/>
      <c r="D10" s="22"/>
      <c r="E10" s="93"/>
      <c r="F10" s="93"/>
      <c r="G10" s="93"/>
      <c r="H10" s="93"/>
      <c r="I10" s="93"/>
      <c r="J10" s="93"/>
      <c r="K10" s="93"/>
      <c r="L10" s="93"/>
      <c r="M10" s="94"/>
      <c r="N10" s="20"/>
    </row>
    <row r="11" spans="1:19" s="56" customFormat="1" ht="24" customHeight="1">
      <c r="B11" s="10"/>
      <c r="C11" s="96" t="s">
        <v>9</v>
      </c>
      <c r="D11" s="22"/>
      <c r="E11" s="93"/>
      <c r="F11" s="93"/>
      <c r="G11" s="143">
        <v>44953</v>
      </c>
      <c r="H11" s="144"/>
      <c r="I11" s="144"/>
      <c r="J11" s="144"/>
      <c r="K11" s="93"/>
      <c r="L11" s="93"/>
      <c r="M11" s="94"/>
      <c r="N11" s="20"/>
    </row>
    <row r="12" spans="1:19" s="56" customFormat="1" ht="24" customHeight="1">
      <c r="B12" s="10"/>
      <c r="C12" s="96" t="s">
        <v>10</v>
      </c>
      <c r="D12" s="22"/>
      <c r="E12" s="93"/>
      <c r="F12" s="93"/>
      <c r="G12" s="145" t="s">
        <v>44</v>
      </c>
      <c r="H12" s="146"/>
      <c r="I12" s="146"/>
      <c r="J12" s="146"/>
      <c r="K12" s="93"/>
      <c r="L12" s="93"/>
      <c r="M12" s="94"/>
      <c r="N12" s="20"/>
    </row>
    <row r="13" spans="1:19">
      <c r="B13" s="3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2"/>
    </row>
    <row r="14" spans="1:19" s="72" customFormat="1" ht="20.25" customHeight="1">
      <c r="B14" s="99" t="s">
        <v>2</v>
      </c>
      <c r="C14" s="96" t="s">
        <v>11</v>
      </c>
      <c r="D14" s="30"/>
      <c r="E14" s="100"/>
      <c r="F14" s="100"/>
      <c r="G14" s="100"/>
      <c r="H14" s="100"/>
      <c r="I14" s="100"/>
      <c r="J14" s="100"/>
      <c r="K14" s="100"/>
      <c r="L14" s="100"/>
      <c r="M14" s="30"/>
      <c r="N14" s="20"/>
    </row>
    <row r="15" spans="1:19" s="72" customFormat="1" ht="14.25" customHeight="1">
      <c r="B15" s="99"/>
      <c r="C15" s="100"/>
      <c r="D15" s="100"/>
      <c r="E15" s="100"/>
      <c r="F15" s="100"/>
      <c r="G15" s="100"/>
      <c r="H15" s="30"/>
      <c r="I15" s="100"/>
      <c r="J15" s="100"/>
      <c r="K15" s="100"/>
      <c r="L15" s="100"/>
      <c r="M15" s="100"/>
      <c r="N15" s="101"/>
      <c r="S15" s="70"/>
    </row>
    <row r="16" spans="1:19" s="72" customFormat="1" ht="20.25" customHeight="1" thickBot="1">
      <c r="B16" s="130" t="s">
        <v>12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</row>
    <row r="17" spans="2:14" s="72" customFormat="1" ht="43.5" customHeight="1">
      <c r="B17" s="147" t="s">
        <v>13</v>
      </c>
      <c r="C17" s="148"/>
      <c r="D17" s="148"/>
      <c r="E17" s="148"/>
      <c r="F17" s="149" t="s">
        <v>14</v>
      </c>
      <c r="G17" s="148"/>
      <c r="H17" s="150"/>
      <c r="I17" s="33" t="s">
        <v>15</v>
      </c>
      <c r="J17" s="34" t="s">
        <v>16</v>
      </c>
      <c r="K17" s="33" t="s">
        <v>17</v>
      </c>
      <c r="L17" s="151" t="s">
        <v>18</v>
      </c>
      <c r="M17" s="152"/>
      <c r="N17" s="35" t="s">
        <v>19</v>
      </c>
    </row>
    <row r="18" spans="2:14" s="72" customFormat="1" ht="20.25" customHeight="1">
      <c r="B18" s="153" t="s">
        <v>52</v>
      </c>
      <c r="C18" s="154"/>
      <c r="D18" s="154"/>
      <c r="E18" s="154"/>
      <c r="F18" s="155" t="s">
        <v>45</v>
      </c>
      <c r="G18" s="156"/>
      <c r="H18" s="156"/>
      <c r="I18" s="98" t="s">
        <v>20</v>
      </c>
      <c r="J18" s="98">
        <v>1</v>
      </c>
      <c r="K18" s="37"/>
      <c r="L18" s="157"/>
      <c r="M18" s="158"/>
      <c r="N18" s="38"/>
    </row>
    <row r="19" spans="2:14" s="72" customFormat="1" ht="20.25" customHeight="1">
      <c r="B19" s="159"/>
      <c r="C19" s="160"/>
      <c r="D19" s="160"/>
      <c r="E19" s="160"/>
      <c r="F19" s="155"/>
      <c r="G19" s="156"/>
      <c r="H19" s="156"/>
      <c r="I19" s="98"/>
      <c r="J19" s="98"/>
      <c r="K19" s="37"/>
      <c r="L19" s="161"/>
      <c r="M19" s="162"/>
      <c r="N19" s="38"/>
    </row>
    <row r="20" spans="2:14" s="72" customFormat="1" ht="20.25" customHeight="1">
      <c r="B20" s="159"/>
      <c r="C20" s="160"/>
      <c r="D20" s="160"/>
      <c r="E20" s="160"/>
      <c r="F20" s="155"/>
      <c r="G20" s="156"/>
      <c r="H20" s="156"/>
      <c r="I20" s="98"/>
      <c r="J20" s="98"/>
      <c r="K20" s="37"/>
      <c r="L20" s="161"/>
      <c r="M20" s="162"/>
      <c r="N20" s="38"/>
    </row>
    <row r="21" spans="2:14" s="72" customFormat="1" ht="20.25" customHeight="1">
      <c r="B21" s="159"/>
      <c r="C21" s="160"/>
      <c r="D21" s="160"/>
      <c r="E21" s="160"/>
      <c r="F21" s="155"/>
      <c r="G21" s="156"/>
      <c r="H21" s="156"/>
      <c r="I21" s="98"/>
      <c r="J21" s="98"/>
      <c r="K21" s="37"/>
      <c r="L21" s="161"/>
      <c r="M21" s="162"/>
      <c r="N21" s="38"/>
    </row>
    <row r="22" spans="2:14" s="72" customFormat="1" ht="20.25" customHeight="1">
      <c r="B22" s="159"/>
      <c r="C22" s="160"/>
      <c r="D22" s="160"/>
      <c r="E22" s="160"/>
      <c r="F22" s="155"/>
      <c r="G22" s="156"/>
      <c r="H22" s="156"/>
      <c r="I22" s="98"/>
      <c r="J22" s="98"/>
      <c r="K22" s="37"/>
      <c r="L22" s="161"/>
      <c r="M22" s="162"/>
      <c r="N22" s="38"/>
    </row>
    <row r="23" spans="2:14" s="72" customFormat="1" ht="20.25" customHeight="1" thickBot="1">
      <c r="B23" s="164" t="s">
        <v>21</v>
      </c>
      <c r="C23" s="165"/>
      <c r="D23" s="165"/>
      <c r="E23" s="165"/>
      <c r="F23" s="165"/>
      <c r="G23" s="165"/>
      <c r="H23" s="165"/>
      <c r="I23" s="165"/>
      <c r="J23" s="97"/>
      <c r="K23" s="40"/>
      <c r="L23" s="166"/>
      <c r="M23" s="167"/>
      <c r="N23" s="41"/>
    </row>
    <row r="24" spans="2:14" s="72" customFormat="1" ht="20.25" customHeight="1">
      <c r="B24" s="99"/>
      <c r="C24" s="96"/>
      <c r="D24" s="100"/>
      <c r="E24" s="100"/>
      <c r="F24" s="96" t="s">
        <v>22</v>
      </c>
      <c r="G24" s="100"/>
      <c r="H24" s="30"/>
      <c r="I24" s="100"/>
      <c r="J24" s="100"/>
      <c r="K24" s="100"/>
      <c r="L24" s="100"/>
      <c r="M24" s="100"/>
      <c r="N24" s="101"/>
    </row>
    <row r="25" spans="2:14" s="72" customFormat="1" ht="10.5" customHeight="1">
      <c r="B25" s="99"/>
      <c r="C25" s="96"/>
      <c r="D25" s="100"/>
      <c r="E25" s="100"/>
      <c r="F25" s="100"/>
      <c r="G25" s="100"/>
      <c r="H25" s="30"/>
      <c r="I25" s="100"/>
      <c r="J25" s="100"/>
      <c r="K25" s="100"/>
      <c r="L25" s="100"/>
      <c r="M25" s="100"/>
      <c r="N25" s="101"/>
    </row>
    <row r="26" spans="2:14" s="72" customFormat="1" ht="20.25" customHeight="1">
      <c r="B26" s="99"/>
      <c r="C26" s="168" t="s">
        <v>23</v>
      </c>
      <c r="D26" s="168"/>
      <c r="E26" s="168"/>
      <c r="F26" s="168"/>
      <c r="G26" s="168"/>
      <c r="H26" s="96"/>
      <c r="I26" s="96"/>
      <c r="J26" s="96"/>
      <c r="K26" s="96"/>
      <c r="L26" s="96"/>
      <c r="M26" s="96"/>
      <c r="N26" s="101"/>
    </row>
    <row r="27" spans="2:14" s="72" customFormat="1" ht="11.25" customHeight="1">
      <c r="B27" s="99"/>
      <c r="C27" s="96"/>
      <c r="D27" s="100"/>
      <c r="E27" s="100"/>
      <c r="F27" s="100"/>
      <c r="G27" s="100"/>
      <c r="H27" s="30"/>
      <c r="I27" s="100"/>
      <c r="J27" s="100"/>
      <c r="K27" s="100"/>
      <c r="L27" s="100"/>
      <c r="M27" s="100"/>
      <c r="N27" s="101"/>
    </row>
    <row r="28" spans="2:14" s="72" customFormat="1" ht="26.25" customHeight="1">
      <c r="B28" s="99" t="s">
        <v>24</v>
      </c>
      <c r="C28" s="100"/>
      <c r="D28" s="100"/>
      <c r="E28" s="100"/>
      <c r="F28" s="169" t="s">
        <v>25</v>
      </c>
      <c r="G28" s="170"/>
      <c r="H28" s="170"/>
      <c r="I28" s="171"/>
      <c r="J28" s="171"/>
      <c r="K28" s="171"/>
      <c r="L28" s="171"/>
      <c r="M28" s="171"/>
      <c r="N28" s="172"/>
    </row>
    <row r="29" spans="2:14" s="72" customFormat="1" ht="26.25" customHeight="1">
      <c r="B29" s="73"/>
      <c r="C29" s="71"/>
      <c r="D29" s="71"/>
      <c r="E29" s="71"/>
      <c r="F29" s="188" t="s">
        <v>26</v>
      </c>
      <c r="G29" s="189"/>
      <c r="H29" s="189"/>
      <c r="I29" s="190" t="s">
        <v>41</v>
      </c>
      <c r="J29" s="190"/>
      <c r="K29" s="190"/>
      <c r="L29" s="190"/>
      <c r="M29" s="190"/>
      <c r="N29" s="191"/>
    </row>
    <row r="30" spans="2:14" s="72" customFormat="1" ht="26.25" customHeight="1">
      <c r="B30" s="73"/>
      <c r="C30" s="71"/>
      <c r="D30" s="71"/>
      <c r="E30" s="71"/>
      <c r="F30" s="188" t="s">
        <v>27</v>
      </c>
      <c r="G30" s="189"/>
      <c r="H30" s="189"/>
      <c r="I30" s="190" t="s">
        <v>42</v>
      </c>
      <c r="J30" s="190"/>
      <c r="K30" s="190"/>
      <c r="L30" s="190"/>
      <c r="M30" s="190"/>
      <c r="N30" s="191"/>
    </row>
    <row r="31" spans="2:14" s="72" customFormat="1" ht="20.25" customHeight="1">
      <c r="B31" s="73"/>
      <c r="C31" s="71"/>
      <c r="D31" s="71"/>
      <c r="E31" s="71"/>
      <c r="F31" s="71"/>
      <c r="G31" s="71"/>
      <c r="H31" s="71"/>
      <c r="I31" s="77"/>
      <c r="J31" s="77"/>
      <c r="K31" s="71"/>
      <c r="L31" s="71"/>
      <c r="M31" s="71"/>
      <c r="N31" s="74"/>
    </row>
    <row r="32" spans="2:14" s="72" customFormat="1" ht="20.25" customHeight="1">
      <c r="B32" s="194" t="s">
        <v>28</v>
      </c>
      <c r="C32" s="195"/>
      <c r="D32" s="195"/>
      <c r="E32" s="195"/>
      <c r="F32" s="195"/>
      <c r="G32" s="195"/>
      <c r="H32" s="196"/>
      <c r="I32" s="71"/>
      <c r="J32" s="71"/>
      <c r="K32" s="71"/>
      <c r="L32" s="71"/>
      <c r="M32" s="71"/>
      <c r="N32" s="78"/>
    </row>
    <row r="33" spans="2:14" s="72" customFormat="1" ht="20.25" customHeight="1">
      <c r="B33" s="197" t="s">
        <v>29</v>
      </c>
      <c r="C33" s="198"/>
      <c r="D33" s="198"/>
      <c r="E33" s="198"/>
      <c r="F33" s="198"/>
      <c r="G33" s="198"/>
      <c r="H33" s="198"/>
      <c r="I33" s="71"/>
      <c r="J33" s="71"/>
      <c r="K33" s="71"/>
      <c r="L33" s="71"/>
      <c r="M33" s="71"/>
      <c r="N33" s="78"/>
    </row>
    <row r="34" spans="2:14" s="72" customFormat="1" ht="18" customHeight="1">
      <c r="B34" s="79"/>
      <c r="C34" s="71"/>
      <c r="D34" s="71"/>
      <c r="E34" s="71"/>
      <c r="F34" s="71"/>
      <c r="G34" s="80"/>
      <c r="H34" s="80"/>
      <c r="I34" s="71"/>
      <c r="J34" s="71"/>
      <c r="K34" s="71"/>
      <c r="L34" s="71"/>
      <c r="M34" s="71"/>
      <c r="N34" s="78"/>
    </row>
    <row r="35" spans="2:14" s="72" customFormat="1" ht="20.25" customHeight="1">
      <c r="B35" s="79" t="s">
        <v>24</v>
      </c>
      <c r="C35" s="71"/>
      <c r="D35" s="71"/>
      <c r="E35" s="71"/>
      <c r="F35" s="71"/>
      <c r="G35" s="77"/>
      <c r="H35" s="199" t="s">
        <v>30</v>
      </c>
      <c r="I35" s="199"/>
      <c r="J35" s="199"/>
      <c r="K35" s="199"/>
      <c r="L35" s="199"/>
      <c r="M35" s="199"/>
      <c r="N35" s="200"/>
    </row>
    <row r="36" spans="2:14" s="72" customFormat="1" ht="20.25" customHeight="1">
      <c r="B36" s="79"/>
      <c r="C36" s="71"/>
      <c r="D36" s="71"/>
      <c r="E36" s="71"/>
      <c r="F36" s="71"/>
      <c r="G36" s="71"/>
      <c r="H36" s="199" t="s">
        <v>31</v>
      </c>
      <c r="I36" s="199"/>
      <c r="J36" s="199"/>
      <c r="K36" s="199"/>
      <c r="L36" s="199"/>
      <c r="M36" s="199"/>
      <c r="N36" s="81"/>
    </row>
    <row r="37" spans="2:14" s="72" customFormat="1" ht="20.25" customHeight="1">
      <c r="B37" s="79" t="s">
        <v>24</v>
      </c>
      <c r="C37" s="70"/>
      <c r="D37" s="70"/>
      <c r="E37" s="70"/>
      <c r="F37" s="70"/>
      <c r="G37" s="70"/>
      <c r="H37" s="192" t="s">
        <v>33</v>
      </c>
      <c r="I37" s="192"/>
      <c r="J37" s="192"/>
      <c r="K37" s="192"/>
      <c r="L37" s="192"/>
      <c r="M37" s="192"/>
      <c r="N37" s="82"/>
    </row>
    <row r="38" spans="2:14" s="72" customFormat="1" ht="20.25" customHeight="1">
      <c r="B38" s="83" t="s">
        <v>24</v>
      </c>
      <c r="C38" s="77"/>
      <c r="D38" s="77"/>
      <c r="E38" s="77"/>
      <c r="F38" s="77"/>
      <c r="G38" s="77"/>
      <c r="H38" s="193" t="s">
        <v>35</v>
      </c>
      <c r="I38" s="193"/>
      <c r="J38" s="193"/>
      <c r="K38" s="193"/>
      <c r="L38" s="193"/>
      <c r="M38" s="193"/>
      <c r="N38" s="82"/>
    </row>
    <row r="39" spans="2:14" s="72" customFormat="1" ht="20.25" customHeight="1">
      <c r="B39" s="83"/>
      <c r="C39" s="70"/>
      <c r="D39" s="70"/>
      <c r="E39" s="70"/>
      <c r="F39" s="70"/>
      <c r="G39" s="70"/>
      <c r="H39" s="193" t="s">
        <v>36</v>
      </c>
      <c r="I39" s="193"/>
      <c r="J39" s="193"/>
      <c r="K39" s="193"/>
      <c r="L39" s="193"/>
      <c r="M39" s="193"/>
      <c r="N39" s="82"/>
    </row>
    <row r="40" spans="2:14" s="72" customFormat="1" ht="20.25" customHeight="1">
      <c r="B40" s="83" t="s">
        <v>24</v>
      </c>
      <c r="C40" s="71" t="s">
        <v>24</v>
      </c>
      <c r="D40" s="71"/>
      <c r="E40" s="71"/>
      <c r="F40" s="71"/>
      <c r="G40" s="71"/>
      <c r="H40" s="193" t="s">
        <v>37</v>
      </c>
      <c r="I40" s="193"/>
      <c r="J40" s="193"/>
      <c r="K40" s="193"/>
      <c r="L40" s="193"/>
      <c r="M40" s="193"/>
      <c r="N40" s="82"/>
    </row>
    <row r="41" spans="2:14" ht="20.25" customHeight="1" thickBot="1">
      <c r="B41" s="84"/>
      <c r="C41" s="85"/>
      <c r="D41" s="86"/>
      <c r="E41" s="87"/>
      <c r="F41" s="87"/>
      <c r="G41" s="87"/>
      <c r="H41" s="88"/>
      <c r="I41" s="88"/>
      <c r="J41" s="88"/>
      <c r="K41" s="88"/>
      <c r="L41" s="88"/>
      <c r="M41" s="88"/>
      <c r="N41" s="89"/>
    </row>
    <row r="42" spans="2:14">
      <c r="D42" s="90"/>
      <c r="H42" s="90" t="s">
        <v>38</v>
      </c>
    </row>
    <row r="43" spans="2:14">
      <c r="D43" s="91"/>
      <c r="H43" s="91" t="s">
        <v>39</v>
      </c>
    </row>
  </sheetData>
  <mergeCells count="47">
    <mergeCell ref="H37:M37"/>
    <mergeCell ref="H38:M38"/>
    <mergeCell ref="H39:M39"/>
    <mergeCell ref="H40:M40"/>
    <mergeCell ref="F6:K6"/>
    <mergeCell ref="E9:M9"/>
    <mergeCell ref="F30:H30"/>
    <mergeCell ref="I30:N30"/>
    <mergeCell ref="B32:H32"/>
    <mergeCell ref="B33:H33"/>
    <mergeCell ref="H35:N35"/>
    <mergeCell ref="H36:M36"/>
    <mergeCell ref="B23:I23"/>
    <mergeCell ref="L23:M23"/>
    <mergeCell ref="F28:H28"/>
    <mergeCell ref="I28:N28"/>
    <mergeCell ref="F29:H29"/>
    <mergeCell ref="I29:N29"/>
    <mergeCell ref="B21:E21"/>
    <mergeCell ref="F21:H21"/>
    <mergeCell ref="L21:M21"/>
    <mergeCell ref="B22:E22"/>
    <mergeCell ref="F22:H22"/>
    <mergeCell ref="L22:M22"/>
    <mergeCell ref="C26:G26"/>
    <mergeCell ref="B19:E19"/>
    <mergeCell ref="F19:H19"/>
    <mergeCell ref="L19:M19"/>
    <mergeCell ref="B20:E20"/>
    <mergeCell ref="F20:H20"/>
    <mergeCell ref="L20:M20"/>
    <mergeCell ref="B17:E17"/>
    <mergeCell ref="F17:H17"/>
    <mergeCell ref="L17:M17"/>
    <mergeCell ref="B18:E18"/>
    <mergeCell ref="F18:H18"/>
    <mergeCell ref="L18:M18"/>
    <mergeCell ref="G11:J11"/>
    <mergeCell ref="G12:J12"/>
    <mergeCell ref="B1:D1"/>
    <mergeCell ref="B2:D2"/>
    <mergeCell ref="B16:N16"/>
    <mergeCell ref="L2:M2"/>
    <mergeCell ref="B3:D3"/>
    <mergeCell ref="L3:M3"/>
    <mergeCell ref="E4:K4"/>
    <mergeCell ref="F7:J7"/>
  </mergeCells>
  <phoneticPr fontId="5"/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J157"/>
  <sheetViews>
    <sheetView view="pageBreakPreview" zoomScale="115" zoomScaleNormal="100" zoomScaleSheetLayoutView="115" workbookViewId="0">
      <selection activeCell="E12" sqref="E12"/>
    </sheetView>
  </sheetViews>
  <sheetFormatPr defaultColWidth="9" defaultRowHeight="13.5"/>
  <cols>
    <col min="1" max="1" width="2.375" style="105" customWidth="1"/>
    <col min="2" max="2" width="14.375" style="105" customWidth="1"/>
    <col min="3" max="3" width="22.375" style="126" customWidth="1"/>
    <col min="4" max="4" width="5.625" style="105" customWidth="1"/>
    <col min="5" max="6" width="10" style="105" customWidth="1"/>
    <col min="7" max="7" width="10.5" style="105" customWidth="1"/>
    <col min="8" max="8" width="6.75" style="105" customWidth="1"/>
    <col min="9" max="16384" width="9" style="105"/>
  </cols>
  <sheetData>
    <row r="1" spans="1:10">
      <c r="A1" s="105">
        <v>987</v>
      </c>
      <c r="B1" s="106"/>
      <c r="G1" s="107"/>
      <c r="H1" s="107"/>
    </row>
    <row r="2" spans="1:10">
      <c r="B2" s="108"/>
      <c r="C2" s="127"/>
      <c r="D2" s="110"/>
      <c r="E2" s="110"/>
      <c r="F2" s="110"/>
      <c r="G2" s="109"/>
      <c r="H2" s="109"/>
    </row>
    <row r="3" spans="1:10" s="112" customFormat="1" ht="20.25" customHeight="1" thickBot="1">
      <c r="A3" s="111"/>
      <c r="B3" s="201" t="s">
        <v>12</v>
      </c>
      <c r="C3" s="201"/>
      <c r="D3" s="201"/>
      <c r="E3" s="201"/>
      <c r="F3" s="201"/>
      <c r="G3" s="201"/>
      <c r="H3" s="201"/>
    </row>
    <row r="4" spans="1:10" s="112" customFormat="1" ht="43.5" customHeight="1">
      <c r="A4" s="113" t="s">
        <v>43</v>
      </c>
      <c r="B4" s="114" t="s">
        <v>13</v>
      </c>
      <c r="C4" s="115" t="s">
        <v>14</v>
      </c>
      <c r="D4" s="116" t="s">
        <v>15</v>
      </c>
      <c r="E4" s="103" t="s">
        <v>16</v>
      </c>
      <c r="F4" s="116" t="s">
        <v>17</v>
      </c>
      <c r="G4" s="102" t="s">
        <v>18</v>
      </c>
      <c r="H4" s="104" t="s">
        <v>19</v>
      </c>
    </row>
    <row r="5" spans="1:10" s="112" customFormat="1" ht="21.75" customHeight="1">
      <c r="A5" s="117">
        <v>1</v>
      </c>
      <c r="B5" s="92" t="s">
        <v>53</v>
      </c>
      <c r="C5" s="129" t="s">
        <v>165</v>
      </c>
      <c r="D5" s="118" t="s">
        <v>40</v>
      </c>
      <c r="E5" s="119">
        <v>1</v>
      </c>
      <c r="F5" s="120"/>
      <c r="G5" s="121">
        <f>E5*F5</f>
        <v>0</v>
      </c>
      <c r="H5" s="122"/>
    </row>
    <row r="6" spans="1:10" s="112" customFormat="1" ht="21.75" customHeight="1">
      <c r="A6" s="117">
        <v>2</v>
      </c>
      <c r="B6" s="92" t="s">
        <v>54</v>
      </c>
      <c r="C6" s="129" t="s">
        <v>166</v>
      </c>
      <c r="D6" s="118" t="s">
        <v>40</v>
      </c>
      <c r="E6" s="119">
        <v>1</v>
      </c>
      <c r="F6" s="120"/>
      <c r="G6" s="121">
        <f t="shared" ref="G6:G69" si="0">E6*F6</f>
        <v>0</v>
      </c>
      <c r="H6" s="122"/>
    </row>
    <row r="7" spans="1:10" s="112" customFormat="1" ht="21.75" customHeight="1">
      <c r="A7" s="117">
        <v>3</v>
      </c>
      <c r="B7" s="92" t="s">
        <v>55</v>
      </c>
      <c r="C7" s="128"/>
      <c r="D7" s="118" t="s">
        <v>40</v>
      </c>
      <c r="E7" s="119">
        <v>2</v>
      </c>
      <c r="F7" s="120"/>
      <c r="G7" s="121">
        <f t="shared" si="0"/>
        <v>0</v>
      </c>
      <c r="H7" s="122"/>
      <c r="I7" s="123"/>
      <c r="J7" s="123"/>
    </row>
    <row r="8" spans="1:10" s="112" customFormat="1" ht="21.75" customHeight="1">
      <c r="A8" s="117">
        <v>4</v>
      </c>
      <c r="B8" s="92" t="s">
        <v>55</v>
      </c>
      <c r="C8" s="128"/>
      <c r="D8" s="118" t="s">
        <v>40</v>
      </c>
      <c r="E8" s="119">
        <v>6</v>
      </c>
      <c r="F8" s="120"/>
      <c r="G8" s="121">
        <f t="shared" si="0"/>
        <v>0</v>
      </c>
      <c r="H8" s="122"/>
    </row>
    <row r="9" spans="1:10" s="112" customFormat="1" ht="21.75" customHeight="1">
      <c r="A9" s="117">
        <v>5</v>
      </c>
      <c r="B9" s="92" t="s">
        <v>56</v>
      </c>
      <c r="C9" s="128"/>
      <c r="D9" s="118" t="s">
        <v>40</v>
      </c>
      <c r="E9" s="119">
        <v>1</v>
      </c>
      <c r="F9" s="120"/>
      <c r="G9" s="121">
        <f t="shared" si="0"/>
        <v>0</v>
      </c>
      <c r="H9" s="122"/>
    </row>
    <row r="10" spans="1:10" s="112" customFormat="1" ht="21.75" customHeight="1">
      <c r="A10" s="117">
        <v>6</v>
      </c>
      <c r="B10" s="92" t="s">
        <v>55</v>
      </c>
      <c r="C10" s="128"/>
      <c r="D10" s="118" t="s">
        <v>40</v>
      </c>
      <c r="E10" s="119">
        <v>3</v>
      </c>
      <c r="F10" s="120"/>
      <c r="G10" s="121">
        <f t="shared" si="0"/>
        <v>0</v>
      </c>
      <c r="H10" s="122"/>
    </row>
    <row r="11" spans="1:10" s="112" customFormat="1" ht="21.75" customHeight="1">
      <c r="A11" s="117">
        <v>7</v>
      </c>
      <c r="B11" s="92" t="s">
        <v>54</v>
      </c>
      <c r="C11" s="128"/>
      <c r="D11" s="118" t="s">
        <v>40</v>
      </c>
      <c r="E11" s="119">
        <v>2</v>
      </c>
      <c r="F11" s="120"/>
      <c r="G11" s="121">
        <f t="shared" si="0"/>
        <v>0</v>
      </c>
      <c r="H11" s="122"/>
    </row>
    <row r="12" spans="1:10" s="112" customFormat="1" ht="21.75" customHeight="1">
      <c r="A12" s="117">
        <v>8</v>
      </c>
      <c r="B12" s="92" t="s">
        <v>57</v>
      </c>
      <c r="C12" s="128"/>
      <c r="D12" s="118" t="s">
        <v>40</v>
      </c>
      <c r="E12" s="119">
        <v>1</v>
      </c>
      <c r="F12" s="120"/>
      <c r="G12" s="121">
        <f t="shared" si="0"/>
        <v>0</v>
      </c>
      <c r="H12" s="122"/>
    </row>
    <row r="13" spans="1:10" s="112" customFormat="1" ht="21.75" customHeight="1">
      <c r="A13" s="117">
        <v>9</v>
      </c>
      <c r="B13" s="92" t="s">
        <v>58</v>
      </c>
      <c r="C13" s="128"/>
      <c r="D13" s="118" t="s">
        <v>40</v>
      </c>
      <c r="E13" s="119">
        <v>1</v>
      </c>
      <c r="F13" s="120"/>
      <c r="G13" s="121">
        <f t="shared" si="0"/>
        <v>0</v>
      </c>
      <c r="H13" s="122"/>
    </row>
    <row r="14" spans="1:10" s="112" customFormat="1" ht="21.75" customHeight="1">
      <c r="A14" s="117">
        <v>10</v>
      </c>
      <c r="B14" s="92" t="s">
        <v>59</v>
      </c>
      <c r="C14" s="128"/>
      <c r="D14" s="118" t="s">
        <v>40</v>
      </c>
      <c r="E14" s="119">
        <v>5</v>
      </c>
      <c r="F14" s="120"/>
      <c r="G14" s="121">
        <f t="shared" si="0"/>
        <v>0</v>
      </c>
      <c r="H14" s="122"/>
    </row>
    <row r="15" spans="1:10" s="112" customFormat="1" ht="21.75" customHeight="1">
      <c r="A15" s="117">
        <v>11</v>
      </c>
      <c r="B15" s="92" t="s">
        <v>59</v>
      </c>
      <c r="C15" s="128"/>
      <c r="D15" s="118" t="s">
        <v>40</v>
      </c>
      <c r="E15" s="119">
        <v>3</v>
      </c>
      <c r="F15" s="120"/>
      <c r="G15" s="121">
        <f t="shared" si="0"/>
        <v>0</v>
      </c>
      <c r="H15" s="122"/>
    </row>
    <row r="16" spans="1:10" s="112" customFormat="1" ht="21.75" customHeight="1">
      <c r="A16" s="117">
        <v>12</v>
      </c>
      <c r="B16" s="92" t="s">
        <v>59</v>
      </c>
      <c r="C16" s="128"/>
      <c r="D16" s="118" t="s">
        <v>40</v>
      </c>
      <c r="E16" s="119">
        <v>1</v>
      </c>
      <c r="F16" s="120"/>
      <c r="G16" s="121">
        <f t="shared" si="0"/>
        <v>0</v>
      </c>
      <c r="H16" s="122"/>
    </row>
    <row r="17" spans="1:8" s="112" customFormat="1" ht="21.75" customHeight="1">
      <c r="A17" s="117">
        <v>13</v>
      </c>
      <c r="B17" s="92" t="s">
        <v>59</v>
      </c>
      <c r="C17" s="128"/>
      <c r="D17" s="118" t="s">
        <v>40</v>
      </c>
      <c r="E17" s="119">
        <v>2</v>
      </c>
      <c r="F17" s="120"/>
      <c r="G17" s="121">
        <f t="shared" si="0"/>
        <v>0</v>
      </c>
      <c r="H17" s="122"/>
    </row>
    <row r="18" spans="1:8" s="112" customFormat="1" ht="21.75" customHeight="1">
      <c r="A18" s="117">
        <v>14</v>
      </c>
      <c r="B18" s="92" t="s">
        <v>59</v>
      </c>
      <c r="C18" s="128"/>
      <c r="D18" s="118" t="s">
        <v>40</v>
      </c>
      <c r="E18" s="119">
        <v>4</v>
      </c>
      <c r="F18" s="120"/>
      <c r="G18" s="121">
        <f t="shared" si="0"/>
        <v>0</v>
      </c>
      <c r="H18" s="122"/>
    </row>
    <row r="19" spans="1:8" s="112" customFormat="1" ht="21.75" customHeight="1">
      <c r="A19" s="117">
        <v>15</v>
      </c>
      <c r="B19" s="92" t="s">
        <v>59</v>
      </c>
      <c r="C19" s="128"/>
      <c r="D19" s="118" t="s">
        <v>40</v>
      </c>
      <c r="E19" s="119">
        <v>1</v>
      </c>
      <c r="F19" s="120"/>
      <c r="G19" s="121">
        <f t="shared" si="0"/>
        <v>0</v>
      </c>
      <c r="H19" s="122"/>
    </row>
    <row r="20" spans="1:8" s="112" customFormat="1" ht="21.75" customHeight="1">
      <c r="A20" s="117">
        <v>16</v>
      </c>
      <c r="B20" s="92" t="s">
        <v>59</v>
      </c>
      <c r="C20" s="128"/>
      <c r="D20" s="118" t="s">
        <v>40</v>
      </c>
      <c r="E20" s="119">
        <v>2</v>
      </c>
      <c r="F20" s="120"/>
      <c r="G20" s="121">
        <f t="shared" si="0"/>
        <v>0</v>
      </c>
      <c r="H20" s="122"/>
    </row>
    <row r="21" spans="1:8" s="112" customFormat="1" ht="21.75" customHeight="1">
      <c r="A21" s="117">
        <v>17</v>
      </c>
      <c r="B21" s="92" t="s">
        <v>59</v>
      </c>
      <c r="C21" s="128"/>
      <c r="D21" s="118" t="s">
        <v>40</v>
      </c>
      <c r="E21" s="119">
        <v>2</v>
      </c>
      <c r="F21" s="120"/>
      <c r="G21" s="121">
        <f t="shared" si="0"/>
        <v>0</v>
      </c>
      <c r="H21" s="122"/>
    </row>
    <row r="22" spans="1:8" s="112" customFormat="1" ht="21.75" customHeight="1">
      <c r="A22" s="117">
        <v>18</v>
      </c>
      <c r="B22" s="92" t="s">
        <v>60</v>
      </c>
      <c r="C22" s="128"/>
      <c r="D22" s="118" t="s">
        <v>40</v>
      </c>
      <c r="E22" s="119">
        <v>1</v>
      </c>
      <c r="F22" s="120"/>
      <c r="G22" s="121">
        <f t="shared" si="0"/>
        <v>0</v>
      </c>
      <c r="H22" s="122"/>
    </row>
    <row r="23" spans="1:8" s="112" customFormat="1" ht="21.75" customHeight="1">
      <c r="A23" s="117">
        <v>19</v>
      </c>
      <c r="B23" s="92" t="s">
        <v>61</v>
      </c>
      <c r="C23" s="128"/>
      <c r="D23" s="118" t="s">
        <v>40</v>
      </c>
      <c r="E23" s="119">
        <v>1</v>
      </c>
      <c r="F23" s="120"/>
      <c r="G23" s="121">
        <f t="shared" si="0"/>
        <v>0</v>
      </c>
      <c r="H23" s="122"/>
    </row>
    <row r="24" spans="1:8" s="112" customFormat="1" ht="21.75" customHeight="1">
      <c r="A24" s="117">
        <v>20</v>
      </c>
      <c r="B24" s="92" t="s">
        <v>60</v>
      </c>
      <c r="C24" s="128"/>
      <c r="D24" s="118" t="s">
        <v>40</v>
      </c>
      <c r="E24" s="119">
        <v>3</v>
      </c>
      <c r="F24" s="120"/>
      <c r="G24" s="121">
        <f t="shared" si="0"/>
        <v>0</v>
      </c>
      <c r="H24" s="122"/>
    </row>
    <row r="25" spans="1:8" s="112" customFormat="1" ht="21.75" customHeight="1">
      <c r="A25" s="117">
        <v>21</v>
      </c>
      <c r="B25" s="92" t="s">
        <v>61</v>
      </c>
      <c r="C25" s="128"/>
      <c r="D25" s="118" t="s">
        <v>40</v>
      </c>
      <c r="E25" s="119">
        <v>2</v>
      </c>
      <c r="F25" s="120"/>
      <c r="G25" s="121">
        <f t="shared" si="0"/>
        <v>0</v>
      </c>
      <c r="H25" s="122"/>
    </row>
    <row r="26" spans="1:8" s="112" customFormat="1" ht="21.75" customHeight="1">
      <c r="A26" s="117">
        <v>22</v>
      </c>
      <c r="B26" s="92" t="s">
        <v>60</v>
      </c>
      <c r="C26" s="128"/>
      <c r="D26" s="118" t="s">
        <v>40</v>
      </c>
      <c r="E26" s="119">
        <v>1</v>
      </c>
      <c r="F26" s="120"/>
      <c r="G26" s="121">
        <f t="shared" si="0"/>
        <v>0</v>
      </c>
      <c r="H26" s="122"/>
    </row>
    <row r="27" spans="1:8" s="112" customFormat="1" ht="21.75" customHeight="1">
      <c r="A27" s="117">
        <v>23</v>
      </c>
      <c r="B27" s="92" t="s">
        <v>60</v>
      </c>
      <c r="C27" s="128"/>
      <c r="D27" s="118" t="s">
        <v>40</v>
      </c>
      <c r="E27" s="119">
        <v>1</v>
      </c>
      <c r="F27" s="120"/>
      <c r="G27" s="121">
        <f t="shared" si="0"/>
        <v>0</v>
      </c>
      <c r="H27" s="122"/>
    </row>
    <row r="28" spans="1:8" s="112" customFormat="1" ht="21.75" customHeight="1">
      <c r="A28" s="117">
        <v>24</v>
      </c>
      <c r="B28" s="92" t="s">
        <v>60</v>
      </c>
      <c r="C28" s="128"/>
      <c r="D28" s="118" t="s">
        <v>40</v>
      </c>
      <c r="E28" s="119">
        <v>1</v>
      </c>
      <c r="F28" s="120"/>
      <c r="G28" s="121">
        <f t="shared" si="0"/>
        <v>0</v>
      </c>
      <c r="H28" s="122"/>
    </row>
    <row r="29" spans="1:8" s="112" customFormat="1" ht="21.75" customHeight="1">
      <c r="A29" s="117">
        <v>25</v>
      </c>
      <c r="B29" s="92" t="s">
        <v>60</v>
      </c>
      <c r="C29" s="128"/>
      <c r="D29" s="118" t="s">
        <v>40</v>
      </c>
      <c r="E29" s="119">
        <v>5</v>
      </c>
      <c r="F29" s="120"/>
      <c r="G29" s="121">
        <f t="shared" si="0"/>
        <v>0</v>
      </c>
      <c r="H29" s="122"/>
    </row>
    <row r="30" spans="1:8" s="112" customFormat="1" ht="21.75" customHeight="1">
      <c r="A30" s="117">
        <v>26</v>
      </c>
      <c r="B30" s="92" t="s">
        <v>60</v>
      </c>
      <c r="C30" s="128"/>
      <c r="D30" s="118" t="s">
        <v>40</v>
      </c>
      <c r="E30" s="119">
        <v>4</v>
      </c>
      <c r="F30" s="120"/>
      <c r="G30" s="121">
        <f t="shared" si="0"/>
        <v>0</v>
      </c>
      <c r="H30" s="122"/>
    </row>
    <row r="31" spans="1:8" s="112" customFormat="1" ht="21.75" customHeight="1">
      <c r="A31" s="117">
        <v>27</v>
      </c>
      <c r="B31" s="92" t="s">
        <v>62</v>
      </c>
      <c r="C31" s="128"/>
      <c r="D31" s="118" t="s">
        <v>40</v>
      </c>
      <c r="E31" s="119">
        <v>1</v>
      </c>
      <c r="F31" s="120"/>
      <c r="G31" s="121">
        <f t="shared" si="0"/>
        <v>0</v>
      </c>
      <c r="H31" s="122"/>
    </row>
    <row r="32" spans="1:8" s="112" customFormat="1" ht="21.75" customHeight="1">
      <c r="A32" s="117">
        <v>28</v>
      </c>
      <c r="B32" s="92" t="s">
        <v>62</v>
      </c>
      <c r="C32" s="128"/>
      <c r="D32" s="118" t="s">
        <v>40</v>
      </c>
      <c r="E32" s="119">
        <v>4</v>
      </c>
      <c r="F32" s="120"/>
      <c r="G32" s="121">
        <f t="shared" si="0"/>
        <v>0</v>
      </c>
      <c r="H32" s="122"/>
    </row>
    <row r="33" spans="1:8" s="112" customFormat="1" ht="21.75" customHeight="1">
      <c r="A33" s="117">
        <v>29</v>
      </c>
      <c r="B33" s="92" t="s">
        <v>63</v>
      </c>
      <c r="C33" s="128"/>
      <c r="D33" s="118" t="s">
        <v>40</v>
      </c>
      <c r="E33" s="119">
        <v>20</v>
      </c>
      <c r="F33" s="120"/>
      <c r="G33" s="121">
        <f t="shared" si="0"/>
        <v>0</v>
      </c>
      <c r="H33" s="122"/>
    </row>
    <row r="34" spans="1:8" s="112" customFormat="1" ht="21.75" customHeight="1">
      <c r="A34" s="117">
        <v>30</v>
      </c>
      <c r="B34" s="92" t="s">
        <v>64</v>
      </c>
      <c r="C34" s="128"/>
      <c r="D34" s="118" t="s">
        <v>40</v>
      </c>
      <c r="E34" s="119">
        <v>8</v>
      </c>
      <c r="F34" s="120"/>
      <c r="G34" s="121">
        <f t="shared" si="0"/>
        <v>0</v>
      </c>
      <c r="H34" s="122"/>
    </row>
    <row r="35" spans="1:8" s="112" customFormat="1" ht="21.75" customHeight="1">
      <c r="A35" s="117">
        <v>31</v>
      </c>
      <c r="B35" s="92" t="s">
        <v>65</v>
      </c>
      <c r="C35" s="128"/>
      <c r="D35" s="118" t="s">
        <v>40</v>
      </c>
      <c r="E35" s="119">
        <v>1</v>
      </c>
      <c r="F35" s="120"/>
      <c r="G35" s="121">
        <f t="shared" si="0"/>
        <v>0</v>
      </c>
      <c r="H35" s="122"/>
    </row>
    <row r="36" spans="1:8" s="112" customFormat="1" ht="21.75" customHeight="1">
      <c r="A36" s="117">
        <v>32</v>
      </c>
      <c r="B36" s="92" t="s">
        <v>66</v>
      </c>
      <c r="C36" s="128"/>
      <c r="D36" s="118" t="s">
        <v>40</v>
      </c>
      <c r="E36" s="119">
        <v>2</v>
      </c>
      <c r="F36" s="120"/>
      <c r="G36" s="121">
        <f t="shared" si="0"/>
        <v>0</v>
      </c>
      <c r="H36" s="122"/>
    </row>
    <row r="37" spans="1:8" s="112" customFormat="1" ht="21.75" customHeight="1">
      <c r="A37" s="117">
        <v>33</v>
      </c>
      <c r="B37" s="92" t="s">
        <v>67</v>
      </c>
      <c r="C37" s="128"/>
      <c r="D37" s="118" t="s">
        <v>40</v>
      </c>
      <c r="E37" s="119">
        <v>3</v>
      </c>
      <c r="F37" s="120"/>
      <c r="G37" s="121">
        <f t="shared" si="0"/>
        <v>0</v>
      </c>
      <c r="H37" s="122"/>
    </row>
    <row r="38" spans="1:8" s="112" customFormat="1" ht="21.75" customHeight="1">
      <c r="A38" s="117">
        <v>34</v>
      </c>
      <c r="B38" s="92" t="s">
        <v>68</v>
      </c>
      <c r="C38" s="128"/>
      <c r="D38" s="118" t="s">
        <v>40</v>
      </c>
      <c r="E38" s="119">
        <v>10</v>
      </c>
      <c r="F38" s="120"/>
      <c r="G38" s="121">
        <f t="shared" si="0"/>
        <v>0</v>
      </c>
      <c r="H38" s="122"/>
    </row>
    <row r="39" spans="1:8" s="112" customFormat="1" ht="21.75" customHeight="1">
      <c r="A39" s="117">
        <v>35</v>
      </c>
      <c r="B39" s="92" t="s">
        <v>68</v>
      </c>
      <c r="C39" s="128"/>
      <c r="D39" s="118" t="s">
        <v>40</v>
      </c>
      <c r="E39" s="119">
        <v>2</v>
      </c>
      <c r="F39" s="120"/>
      <c r="G39" s="121">
        <f t="shared" si="0"/>
        <v>0</v>
      </c>
      <c r="H39" s="122"/>
    </row>
    <row r="40" spans="1:8" s="112" customFormat="1" ht="21.75" customHeight="1">
      <c r="A40" s="117">
        <v>36</v>
      </c>
      <c r="B40" s="92" t="s">
        <v>68</v>
      </c>
      <c r="C40" s="128"/>
      <c r="D40" s="118" t="s">
        <v>40</v>
      </c>
      <c r="E40" s="119">
        <v>7</v>
      </c>
      <c r="F40" s="120"/>
      <c r="G40" s="121">
        <f t="shared" si="0"/>
        <v>0</v>
      </c>
      <c r="H40" s="122"/>
    </row>
    <row r="41" spans="1:8" ht="21.75" customHeight="1">
      <c r="A41" s="117">
        <v>37</v>
      </c>
      <c r="B41" s="92" t="s">
        <v>68</v>
      </c>
      <c r="C41" s="128"/>
      <c r="D41" s="118" t="s">
        <v>40</v>
      </c>
      <c r="E41" s="119">
        <v>6</v>
      </c>
      <c r="F41" s="120"/>
      <c r="G41" s="121">
        <f t="shared" si="0"/>
        <v>0</v>
      </c>
      <c r="H41" s="122"/>
    </row>
    <row r="42" spans="1:8" ht="21.75" customHeight="1">
      <c r="A42" s="117">
        <v>38</v>
      </c>
      <c r="B42" s="92" t="s">
        <v>68</v>
      </c>
      <c r="C42" s="128"/>
      <c r="D42" s="118" t="s">
        <v>40</v>
      </c>
      <c r="E42" s="119">
        <v>3</v>
      </c>
      <c r="F42" s="120"/>
      <c r="G42" s="121">
        <f t="shared" si="0"/>
        <v>0</v>
      </c>
      <c r="H42" s="122"/>
    </row>
    <row r="43" spans="1:8" ht="21.75" customHeight="1">
      <c r="A43" s="117">
        <v>39</v>
      </c>
      <c r="B43" s="92" t="s">
        <v>68</v>
      </c>
      <c r="C43" s="128"/>
      <c r="D43" s="118" t="s">
        <v>40</v>
      </c>
      <c r="E43" s="119">
        <v>10</v>
      </c>
      <c r="F43" s="120"/>
      <c r="G43" s="121">
        <f t="shared" si="0"/>
        <v>0</v>
      </c>
      <c r="H43" s="122"/>
    </row>
    <row r="44" spans="1:8" ht="21.75" customHeight="1">
      <c r="A44" s="117">
        <v>40</v>
      </c>
      <c r="B44" s="92" t="s">
        <v>68</v>
      </c>
      <c r="C44" s="128"/>
      <c r="D44" s="118" t="s">
        <v>40</v>
      </c>
      <c r="E44" s="119">
        <v>2</v>
      </c>
      <c r="F44" s="120"/>
      <c r="G44" s="121">
        <f t="shared" si="0"/>
        <v>0</v>
      </c>
      <c r="H44" s="122"/>
    </row>
    <row r="45" spans="1:8" ht="21.75" customHeight="1">
      <c r="A45" s="117">
        <v>41</v>
      </c>
      <c r="B45" s="92" t="s">
        <v>68</v>
      </c>
      <c r="C45" s="128"/>
      <c r="D45" s="118" t="s">
        <v>40</v>
      </c>
      <c r="E45" s="119">
        <v>2</v>
      </c>
      <c r="F45" s="120"/>
      <c r="G45" s="121">
        <f t="shared" si="0"/>
        <v>0</v>
      </c>
      <c r="H45" s="122"/>
    </row>
    <row r="46" spans="1:8" ht="21.75" customHeight="1">
      <c r="A46" s="117">
        <v>42</v>
      </c>
      <c r="B46" s="92" t="s">
        <v>68</v>
      </c>
      <c r="C46" s="128"/>
      <c r="D46" s="118" t="s">
        <v>40</v>
      </c>
      <c r="E46" s="119">
        <v>4</v>
      </c>
      <c r="F46" s="120"/>
      <c r="G46" s="121">
        <f t="shared" si="0"/>
        <v>0</v>
      </c>
      <c r="H46" s="122"/>
    </row>
    <row r="47" spans="1:8" ht="21.75" customHeight="1">
      <c r="A47" s="117">
        <v>43</v>
      </c>
      <c r="B47" s="92" t="s">
        <v>68</v>
      </c>
      <c r="C47" s="128"/>
      <c r="D47" s="118" t="s">
        <v>157</v>
      </c>
      <c r="E47" s="119">
        <v>2</v>
      </c>
      <c r="F47" s="120"/>
      <c r="G47" s="121">
        <f t="shared" si="0"/>
        <v>0</v>
      </c>
      <c r="H47" s="122"/>
    </row>
    <row r="48" spans="1:8" ht="21.75" customHeight="1">
      <c r="A48" s="117">
        <v>44</v>
      </c>
      <c r="B48" s="92" t="s">
        <v>69</v>
      </c>
      <c r="C48" s="128"/>
      <c r="D48" s="118" t="s">
        <v>40</v>
      </c>
      <c r="E48" s="119">
        <v>2</v>
      </c>
      <c r="F48" s="120"/>
      <c r="G48" s="121">
        <f t="shared" si="0"/>
        <v>0</v>
      </c>
      <c r="H48" s="122"/>
    </row>
    <row r="49" spans="1:8" ht="21.75" customHeight="1">
      <c r="A49" s="117">
        <v>45</v>
      </c>
      <c r="B49" s="92" t="s">
        <v>69</v>
      </c>
      <c r="C49" s="128"/>
      <c r="D49" s="118" t="s">
        <v>40</v>
      </c>
      <c r="E49" s="119">
        <v>3</v>
      </c>
      <c r="F49" s="120"/>
      <c r="G49" s="121">
        <f t="shared" si="0"/>
        <v>0</v>
      </c>
      <c r="H49" s="122"/>
    </row>
    <row r="50" spans="1:8" ht="21.75" customHeight="1">
      <c r="A50" s="117">
        <v>46</v>
      </c>
      <c r="B50" s="92" t="s">
        <v>69</v>
      </c>
      <c r="C50" s="128"/>
      <c r="D50" s="118" t="s">
        <v>40</v>
      </c>
      <c r="E50" s="119">
        <v>1</v>
      </c>
      <c r="F50" s="120"/>
      <c r="G50" s="121">
        <f t="shared" si="0"/>
        <v>0</v>
      </c>
      <c r="H50" s="122"/>
    </row>
    <row r="51" spans="1:8" ht="21.75" customHeight="1">
      <c r="A51" s="117">
        <v>47</v>
      </c>
      <c r="B51" s="92" t="s">
        <v>70</v>
      </c>
      <c r="C51" s="128"/>
      <c r="D51" s="118" t="s">
        <v>40</v>
      </c>
      <c r="E51" s="119">
        <v>11</v>
      </c>
      <c r="F51" s="120"/>
      <c r="G51" s="121">
        <f t="shared" si="0"/>
        <v>0</v>
      </c>
      <c r="H51" s="122"/>
    </row>
    <row r="52" spans="1:8" ht="21.75" customHeight="1">
      <c r="A52" s="117">
        <v>48</v>
      </c>
      <c r="B52" s="92" t="s">
        <v>69</v>
      </c>
      <c r="C52" s="128"/>
      <c r="D52" s="118" t="s">
        <v>40</v>
      </c>
      <c r="E52" s="119">
        <v>10</v>
      </c>
      <c r="F52" s="120"/>
      <c r="G52" s="121">
        <f t="shared" si="0"/>
        <v>0</v>
      </c>
      <c r="H52" s="122"/>
    </row>
    <row r="53" spans="1:8" ht="21.75" customHeight="1">
      <c r="A53" s="117">
        <v>49</v>
      </c>
      <c r="B53" s="92" t="s">
        <v>71</v>
      </c>
      <c r="C53" s="128"/>
      <c r="D53" s="118" t="s">
        <v>40</v>
      </c>
      <c r="E53" s="119">
        <v>15</v>
      </c>
      <c r="F53" s="120"/>
      <c r="G53" s="121">
        <f t="shared" si="0"/>
        <v>0</v>
      </c>
      <c r="H53" s="122"/>
    </row>
    <row r="54" spans="1:8" ht="21.75" customHeight="1">
      <c r="A54" s="117">
        <v>50</v>
      </c>
      <c r="B54" s="92" t="s">
        <v>69</v>
      </c>
      <c r="C54" s="128"/>
      <c r="D54" s="118" t="s">
        <v>40</v>
      </c>
      <c r="E54" s="119">
        <v>2</v>
      </c>
      <c r="F54" s="120"/>
      <c r="G54" s="121">
        <f t="shared" si="0"/>
        <v>0</v>
      </c>
      <c r="H54" s="122"/>
    </row>
    <row r="55" spans="1:8" ht="21.75" customHeight="1">
      <c r="A55" s="117">
        <v>51</v>
      </c>
      <c r="B55" s="92" t="s">
        <v>72</v>
      </c>
      <c r="C55" s="128"/>
      <c r="D55" s="118" t="s">
        <v>40</v>
      </c>
      <c r="E55" s="119">
        <v>5</v>
      </c>
      <c r="F55" s="120"/>
      <c r="G55" s="121">
        <f t="shared" si="0"/>
        <v>0</v>
      </c>
      <c r="H55" s="122"/>
    </row>
    <row r="56" spans="1:8" ht="21.75" customHeight="1">
      <c r="A56" s="117">
        <v>52</v>
      </c>
      <c r="B56" s="92" t="s">
        <v>72</v>
      </c>
      <c r="C56" s="128"/>
      <c r="D56" s="118" t="s">
        <v>40</v>
      </c>
      <c r="E56" s="119">
        <v>1</v>
      </c>
      <c r="F56" s="120"/>
      <c r="G56" s="121">
        <f t="shared" si="0"/>
        <v>0</v>
      </c>
      <c r="H56" s="122"/>
    </row>
    <row r="57" spans="1:8" ht="21.75" customHeight="1">
      <c r="A57" s="117">
        <v>53</v>
      </c>
      <c r="B57" s="92" t="s">
        <v>72</v>
      </c>
      <c r="C57" s="128"/>
      <c r="D57" s="118" t="s">
        <v>40</v>
      </c>
      <c r="E57" s="119">
        <v>2</v>
      </c>
      <c r="F57" s="120"/>
      <c r="G57" s="121">
        <f t="shared" si="0"/>
        <v>0</v>
      </c>
      <c r="H57" s="122"/>
    </row>
    <row r="58" spans="1:8" ht="21.75" customHeight="1">
      <c r="A58" s="117">
        <v>54</v>
      </c>
      <c r="B58" s="92" t="s">
        <v>72</v>
      </c>
      <c r="C58" s="128"/>
      <c r="D58" s="118" t="s">
        <v>40</v>
      </c>
      <c r="E58" s="119">
        <v>2</v>
      </c>
      <c r="F58" s="120"/>
      <c r="G58" s="121">
        <f t="shared" si="0"/>
        <v>0</v>
      </c>
      <c r="H58" s="122"/>
    </row>
    <row r="59" spans="1:8" ht="21.75" customHeight="1">
      <c r="A59" s="117">
        <v>55</v>
      </c>
      <c r="B59" s="92" t="s">
        <v>72</v>
      </c>
      <c r="C59" s="128"/>
      <c r="D59" s="118" t="s">
        <v>40</v>
      </c>
      <c r="E59" s="119">
        <v>2</v>
      </c>
      <c r="F59" s="120"/>
      <c r="G59" s="121">
        <f t="shared" si="0"/>
        <v>0</v>
      </c>
      <c r="H59" s="122"/>
    </row>
    <row r="60" spans="1:8" ht="21.75" customHeight="1">
      <c r="A60" s="117">
        <v>56</v>
      </c>
      <c r="B60" s="92" t="s">
        <v>73</v>
      </c>
      <c r="C60" s="128"/>
      <c r="D60" s="118" t="s">
        <v>40</v>
      </c>
      <c r="E60" s="119">
        <v>2</v>
      </c>
      <c r="F60" s="120"/>
      <c r="G60" s="121">
        <f t="shared" si="0"/>
        <v>0</v>
      </c>
      <c r="H60" s="122"/>
    </row>
    <row r="61" spans="1:8" ht="21.75" customHeight="1">
      <c r="A61" s="117">
        <v>57</v>
      </c>
      <c r="B61" s="92" t="s">
        <v>74</v>
      </c>
      <c r="C61" s="128"/>
      <c r="D61" s="118" t="s">
        <v>40</v>
      </c>
      <c r="E61" s="119">
        <v>1</v>
      </c>
      <c r="F61" s="120"/>
      <c r="G61" s="121">
        <f t="shared" si="0"/>
        <v>0</v>
      </c>
      <c r="H61" s="122"/>
    </row>
    <row r="62" spans="1:8" ht="21.75" customHeight="1">
      <c r="A62" s="117">
        <v>58</v>
      </c>
      <c r="B62" s="92" t="s">
        <v>75</v>
      </c>
      <c r="C62" s="128"/>
      <c r="D62" s="118" t="s">
        <v>40</v>
      </c>
      <c r="E62" s="119">
        <v>2</v>
      </c>
      <c r="F62" s="120"/>
      <c r="G62" s="121">
        <f t="shared" si="0"/>
        <v>0</v>
      </c>
      <c r="H62" s="122"/>
    </row>
    <row r="63" spans="1:8" ht="21.75" customHeight="1">
      <c r="A63" s="117">
        <v>59</v>
      </c>
      <c r="B63" s="92" t="s">
        <v>76</v>
      </c>
      <c r="C63" s="128"/>
      <c r="D63" s="118" t="s">
        <v>40</v>
      </c>
      <c r="E63" s="119">
        <v>1</v>
      </c>
      <c r="F63" s="120"/>
      <c r="G63" s="121">
        <f t="shared" si="0"/>
        <v>0</v>
      </c>
      <c r="H63" s="122"/>
    </row>
    <row r="64" spans="1:8" ht="21.75" customHeight="1">
      <c r="A64" s="117">
        <v>60</v>
      </c>
      <c r="B64" s="92" t="s">
        <v>47</v>
      </c>
      <c r="C64" s="128"/>
      <c r="D64" s="118" t="s">
        <v>40</v>
      </c>
      <c r="E64" s="119">
        <v>15</v>
      </c>
      <c r="F64" s="120"/>
      <c r="G64" s="121">
        <f t="shared" si="0"/>
        <v>0</v>
      </c>
      <c r="H64" s="122"/>
    </row>
    <row r="65" spans="1:8" ht="21.75" customHeight="1">
      <c r="A65" s="117">
        <v>61</v>
      </c>
      <c r="B65" s="92" t="s">
        <v>77</v>
      </c>
      <c r="C65" s="128"/>
      <c r="D65" s="118" t="s">
        <v>40</v>
      </c>
      <c r="E65" s="119">
        <v>2</v>
      </c>
      <c r="F65" s="120"/>
      <c r="G65" s="121">
        <f t="shared" si="0"/>
        <v>0</v>
      </c>
      <c r="H65" s="122"/>
    </row>
    <row r="66" spans="1:8" ht="21.75" customHeight="1">
      <c r="A66" s="117">
        <v>62</v>
      </c>
      <c r="B66" s="92" t="s">
        <v>77</v>
      </c>
      <c r="C66" s="128"/>
      <c r="D66" s="118" t="s">
        <v>40</v>
      </c>
      <c r="E66" s="119">
        <v>2</v>
      </c>
      <c r="F66" s="120"/>
      <c r="G66" s="121">
        <f t="shared" si="0"/>
        <v>0</v>
      </c>
      <c r="H66" s="122"/>
    </row>
    <row r="67" spans="1:8" ht="21.75" customHeight="1">
      <c r="A67" s="117">
        <v>63</v>
      </c>
      <c r="B67" s="92" t="s">
        <v>78</v>
      </c>
      <c r="C67" s="128"/>
      <c r="D67" s="118" t="s">
        <v>157</v>
      </c>
      <c r="E67" s="119">
        <v>4</v>
      </c>
      <c r="F67" s="120"/>
      <c r="G67" s="121">
        <f t="shared" si="0"/>
        <v>0</v>
      </c>
      <c r="H67" s="122"/>
    </row>
    <row r="68" spans="1:8" ht="21.75" customHeight="1">
      <c r="A68" s="117">
        <v>64</v>
      </c>
      <c r="B68" s="92" t="s">
        <v>78</v>
      </c>
      <c r="C68" s="128"/>
      <c r="D68" s="118" t="s">
        <v>157</v>
      </c>
      <c r="E68" s="119">
        <v>4</v>
      </c>
      <c r="F68" s="120"/>
      <c r="G68" s="121">
        <f t="shared" si="0"/>
        <v>0</v>
      </c>
      <c r="H68" s="122"/>
    </row>
    <row r="69" spans="1:8" ht="21.75" customHeight="1">
      <c r="A69" s="117">
        <v>65</v>
      </c>
      <c r="B69" s="92" t="s">
        <v>78</v>
      </c>
      <c r="C69" s="128"/>
      <c r="D69" s="118" t="s">
        <v>157</v>
      </c>
      <c r="E69" s="119">
        <v>4</v>
      </c>
      <c r="F69" s="120"/>
      <c r="G69" s="121">
        <f t="shared" si="0"/>
        <v>0</v>
      </c>
      <c r="H69" s="122"/>
    </row>
    <row r="70" spans="1:8" ht="21.75" customHeight="1">
      <c r="A70" s="117">
        <v>66</v>
      </c>
      <c r="B70" s="92" t="s">
        <v>79</v>
      </c>
      <c r="C70" s="128"/>
      <c r="D70" s="118" t="s">
        <v>40</v>
      </c>
      <c r="E70" s="119">
        <v>2</v>
      </c>
      <c r="F70" s="120"/>
      <c r="G70" s="121">
        <f t="shared" ref="G70:G133" si="1">E70*F70</f>
        <v>0</v>
      </c>
      <c r="H70" s="122"/>
    </row>
    <row r="71" spans="1:8" ht="21.75" customHeight="1">
      <c r="A71" s="117">
        <v>67</v>
      </c>
      <c r="B71" s="92" t="s">
        <v>80</v>
      </c>
      <c r="C71" s="128"/>
      <c r="D71" s="118" t="s">
        <v>157</v>
      </c>
      <c r="E71" s="119">
        <v>1</v>
      </c>
      <c r="F71" s="120"/>
      <c r="G71" s="121">
        <f t="shared" si="1"/>
        <v>0</v>
      </c>
      <c r="H71" s="122"/>
    </row>
    <row r="72" spans="1:8" ht="21.75" customHeight="1">
      <c r="A72" s="117">
        <v>68</v>
      </c>
      <c r="B72" s="92" t="s">
        <v>81</v>
      </c>
      <c r="C72" s="128"/>
      <c r="D72" s="118" t="s">
        <v>158</v>
      </c>
      <c r="E72" s="119">
        <v>4</v>
      </c>
      <c r="F72" s="120"/>
      <c r="G72" s="121">
        <f t="shared" si="1"/>
        <v>0</v>
      </c>
      <c r="H72" s="122"/>
    </row>
    <row r="73" spans="1:8" ht="21.75" customHeight="1">
      <c r="A73" s="117">
        <v>69</v>
      </c>
      <c r="B73" s="92" t="s">
        <v>82</v>
      </c>
      <c r="C73" s="128"/>
      <c r="D73" s="118" t="s">
        <v>40</v>
      </c>
      <c r="E73" s="119">
        <v>1</v>
      </c>
      <c r="F73" s="120"/>
      <c r="G73" s="121">
        <f t="shared" si="1"/>
        <v>0</v>
      </c>
      <c r="H73" s="122"/>
    </row>
    <row r="74" spans="1:8" ht="21.75" customHeight="1">
      <c r="A74" s="117">
        <v>70</v>
      </c>
      <c r="B74" s="92" t="s">
        <v>83</v>
      </c>
      <c r="C74" s="128"/>
      <c r="D74" s="118" t="s">
        <v>40</v>
      </c>
      <c r="E74" s="119">
        <v>1</v>
      </c>
      <c r="F74" s="120"/>
      <c r="G74" s="121">
        <f t="shared" si="1"/>
        <v>0</v>
      </c>
      <c r="H74" s="122"/>
    </row>
    <row r="75" spans="1:8" ht="21.75" customHeight="1">
      <c r="A75" s="117">
        <v>71</v>
      </c>
      <c r="B75" s="92" t="s">
        <v>82</v>
      </c>
      <c r="C75" s="128"/>
      <c r="D75" s="118" t="s">
        <v>40</v>
      </c>
      <c r="E75" s="119">
        <v>1</v>
      </c>
      <c r="F75" s="120"/>
      <c r="G75" s="121">
        <f t="shared" si="1"/>
        <v>0</v>
      </c>
      <c r="H75" s="122"/>
    </row>
    <row r="76" spans="1:8" ht="21.75" customHeight="1">
      <c r="A76" s="117">
        <v>72</v>
      </c>
      <c r="B76" s="92" t="s">
        <v>46</v>
      </c>
      <c r="C76" s="128"/>
      <c r="D76" s="118" t="s">
        <v>40</v>
      </c>
      <c r="E76" s="119">
        <v>1</v>
      </c>
      <c r="F76" s="120"/>
      <c r="G76" s="121">
        <f t="shared" si="1"/>
        <v>0</v>
      </c>
      <c r="H76" s="122"/>
    </row>
    <row r="77" spans="1:8" ht="21.75" customHeight="1">
      <c r="A77" s="117">
        <v>73</v>
      </c>
      <c r="B77" s="92" t="s">
        <v>84</v>
      </c>
      <c r="C77" s="128"/>
      <c r="D77" s="118" t="s">
        <v>40</v>
      </c>
      <c r="E77" s="119">
        <v>8</v>
      </c>
      <c r="F77" s="120"/>
      <c r="G77" s="121">
        <f t="shared" si="1"/>
        <v>0</v>
      </c>
      <c r="H77" s="122"/>
    </row>
    <row r="78" spans="1:8" ht="21.75" customHeight="1">
      <c r="A78" s="117">
        <v>74</v>
      </c>
      <c r="B78" s="92" t="s">
        <v>85</v>
      </c>
      <c r="C78" s="128"/>
      <c r="D78" s="118" t="s">
        <v>40</v>
      </c>
      <c r="E78" s="119">
        <v>6</v>
      </c>
      <c r="F78" s="120"/>
      <c r="G78" s="121">
        <f t="shared" si="1"/>
        <v>0</v>
      </c>
      <c r="H78" s="122"/>
    </row>
    <row r="79" spans="1:8" ht="21.75" customHeight="1">
      <c r="A79" s="117">
        <v>75</v>
      </c>
      <c r="B79" s="92" t="s">
        <v>86</v>
      </c>
      <c r="C79" s="128"/>
      <c r="D79" s="118" t="s">
        <v>40</v>
      </c>
      <c r="E79" s="119">
        <v>6</v>
      </c>
      <c r="F79" s="120"/>
      <c r="G79" s="121">
        <f t="shared" si="1"/>
        <v>0</v>
      </c>
      <c r="H79" s="122"/>
    </row>
    <row r="80" spans="1:8" ht="21.75" customHeight="1">
      <c r="A80" s="117">
        <v>76</v>
      </c>
      <c r="B80" s="92" t="s">
        <v>87</v>
      </c>
      <c r="C80" s="128"/>
      <c r="D80" s="118" t="s">
        <v>49</v>
      </c>
      <c r="E80" s="119">
        <v>2</v>
      </c>
      <c r="F80" s="120"/>
      <c r="G80" s="121">
        <f t="shared" si="1"/>
        <v>0</v>
      </c>
      <c r="H80" s="122"/>
    </row>
    <row r="81" spans="1:8" ht="21.75" customHeight="1">
      <c r="A81" s="117">
        <v>77</v>
      </c>
      <c r="B81" s="92" t="s">
        <v>88</v>
      </c>
      <c r="C81" s="128"/>
      <c r="D81" s="118" t="s">
        <v>40</v>
      </c>
      <c r="E81" s="119">
        <v>8</v>
      </c>
      <c r="F81" s="120"/>
      <c r="G81" s="121">
        <f t="shared" si="1"/>
        <v>0</v>
      </c>
      <c r="H81" s="122"/>
    </row>
    <row r="82" spans="1:8" ht="21.75" customHeight="1">
      <c r="A82" s="117">
        <v>78</v>
      </c>
      <c r="B82" s="92" t="s">
        <v>89</v>
      </c>
      <c r="C82" s="128"/>
      <c r="D82" s="118" t="s">
        <v>40</v>
      </c>
      <c r="E82" s="119">
        <v>2</v>
      </c>
      <c r="F82" s="120"/>
      <c r="G82" s="121">
        <f t="shared" si="1"/>
        <v>0</v>
      </c>
      <c r="H82" s="122"/>
    </row>
    <row r="83" spans="1:8" ht="21.75" customHeight="1">
      <c r="A83" s="117">
        <v>79</v>
      </c>
      <c r="B83" s="92" t="s">
        <v>90</v>
      </c>
      <c r="C83" s="128"/>
      <c r="D83" s="118" t="s">
        <v>40</v>
      </c>
      <c r="E83" s="119">
        <v>2</v>
      </c>
      <c r="F83" s="120"/>
      <c r="G83" s="121">
        <f t="shared" si="1"/>
        <v>0</v>
      </c>
      <c r="H83" s="122"/>
    </row>
    <row r="84" spans="1:8" ht="21.75" customHeight="1">
      <c r="A84" s="117">
        <v>80</v>
      </c>
      <c r="B84" s="92" t="s">
        <v>90</v>
      </c>
      <c r="C84" s="128"/>
      <c r="D84" s="118" t="s">
        <v>40</v>
      </c>
      <c r="E84" s="119">
        <v>1</v>
      </c>
      <c r="F84" s="120"/>
      <c r="G84" s="121">
        <f t="shared" si="1"/>
        <v>0</v>
      </c>
      <c r="H84" s="122"/>
    </row>
    <row r="85" spans="1:8" ht="21.75" customHeight="1">
      <c r="A85" s="117">
        <v>81</v>
      </c>
      <c r="B85" s="92" t="s">
        <v>91</v>
      </c>
      <c r="C85" s="128"/>
      <c r="D85" s="118" t="s">
        <v>40</v>
      </c>
      <c r="E85" s="119">
        <v>2</v>
      </c>
      <c r="F85" s="120"/>
      <c r="G85" s="121">
        <f t="shared" si="1"/>
        <v>0</v>
      </c>
      <c r="H85" s="122"/>
    </row>
    <row r="86" spans="1:8" ht="21.75" customHeight="1">
      <c r="A86" s="117">
        <v>82</v>
      </c>
      <c r="B86" s="92" t="s">
        <v>92</v>
      </c>
      <c r="C86" s="128"/>
      <c r="D86" s="118" t="s">
        <v>49</v>
      </c>
      <c r="E86" s="119">
        <v>2</v>
      </c>
      <c r="F86" s="120"/>
      <c r="G86" s="121">
        <f t="shared" si="1"/>
        <v>0</v>
      </c>
      <c r="H86" s="122"/>
    </row>
    <row r="87" spans="1:8" ht="21.75" customHeight="1">
      <c r="A87" s="117">
        <v>83</v>
      </c>
      <c r="B87" s="92" t="s">
        <v>93</v>
      </c>
      <c r="C87" s="128"/>
      <c r="D87" s="118" t="s">
        <v>40</v>
      </c>
      <c r="E87" s="119">
        <v>2</v>
      </c>
      <c r="F87" s="120"/>
      <c r="G87" s="121">
        <f t="shared" si="1"/>
        <v>0</v>
      </c>
      <c r="H87" s="122"/>
    </row>
    <row r="88" spans="1:8" ht="21.75" customHeight="1">
      <c r="A88" s="117">
        <v>84</v>
      </c>
      <c r="B88" s="92" t="s">
        <v>94</v>
      </c>
      <c r="C88" s="128"/>
      <c r="D88" s="118" t="s">
        <v>40</v>
      </c>
      <c r="E88" s="119">
        <v>5</v>
      </c>
      <c r="F88" s="120"/>
      <c r="G88" s="121">
        <f t="shared" si="1"/>
        <v>0</v>
      </c>
      <c r="H88" s="122"/>
    </row>
    <row r="89" spans="1:8" ht="21.75" customHeight="1">
      <c r="A89" s="117">
        <v>85</v>
      </c>
      <c r="B89" s="92" t="s">
        <v>95</v>
      </c>
      <c r="C89" s="128"/>
      <c r="D89" s="118" t="s">
        <v>40</v>
      </c>
      <c r="E89" s="119">
        <v>2</v>
      </c>
      <c r="F89" s="120"/>
      <c r="G89" s="121">
        <f t="shared" si="1"/>
        <v>0</v>
      </c>
      <c r="H89" s="122"/>
    </row>
    <row r="90" spans="1:8" ht="21.75" customHeight="1">
      <c r="A90" s="117">
        <v>86</v>
      </c>
      <c r="B90" s="92" t="s">
        <v>96</v>
      </c>
      <c r="C90" s="128"/>
      <c r="D90" s="118" t="s">
        <v>40</v>
      </c>
      <c r="E90" s="119">
        <v>2</v>
      </c>
      <c r="F90" s="120"/>
      <c r="G90" s="121">
        <f t="shared" si="1"/>
        <v>0</v>
      </c>
      <c r="H90" s="122"/>
    </row>
    <row r="91" spans="1:8" ht="21.75" customHeight="1">
      <c r="A91" s="117">
        <v>87</v>
      </c>
      <c r="B91" s="92" t="s">
        <v>97</v>
      </c>
      <c r="C91" s="128"/>
      <c r="D91" s="118" t="s">
        <v>40</v>
      </c>
      <c r="E91" s="119">
        <v>2</v>
      </c>
      <c r="F91" s="120"/>
      <c r="G91" s="121">
        <f t="shared" si="1"/>
        <v>0</v>
      </c>
      <c r="H91" s="122"/>
    </row>
    <row r="92" spans="1:8" ht="21.75" customHeight="1">
      <c r="A92" s="117">
        <v>88</v>
      </c>
      <c r="B92" s="92" t="s">
        <v>98</v>
      </c>
      <c r="C92" s="128"/>
      <c r="D92" s="118" t="s">
        <v>40</v>
      </c>
      <c r="E92" s="119">
        <v>2</v>
      </c>
      <c r="F92" s="120"/>
      <c r="G92" s="121">
        <f t="shared" si="1"/>
        <v>0</v>
      </c>
      <c r="H92" s="122"/>
    </row>
    <row r="93" spans="1:8" ht="21.75" customHeight="1">
      <c r="A93" s="117">
        <v>89</v>
      </c>
      <c r="B93" s="92" t="s">
        <v>99</v>
      </c>
      <c r="C93" s="128"/>
      <c r="D93" s="118" t="s">
        <v>40</v>
      </c>
      <c r="E93" s="119">
        <v>2</v>
      </c>
      <c r="F93" s="120"/>
      <c r="G93" s="121">
        <f t="shared" si="1"/>
        <v>0</v>
      </c>
      <c r="H93" s="122"/>
    </row>
    <row r="94" spans="1:8" ht="21.75" customHeight="1">
      <c r="A94" s="117">
        <v>90</v>
      </c>
      <c r="B94" s="92" t="s">
        <v>100</v>
      </c>
      <c r="C94" s="128"/>
      <c r="D94" s="118" t="s">
        <v>40</v>
      </c>
      <c r="E94" s="119">
        <v>2</v>
      </c>
      <c r="F94" s="120"/>
      <c r="G94" s="121">
        <f t="shared" si="1"/>
        <v>0</v>
      </c>
      <c r="H94" s="122"/>
    </row>
    <row r="95" spans="1:8" ht="21.75" customHeight="1">
      <c r="A95" s="117">
        <v>91</v>
      </c>
      <c r="B95" s="92" t="s">
        <v>101</v>
      </c>
      <c r="C95" s="128"/>
      <c r="D95" s="118" t="s">
        <v>40</v>
      </c>
      <c r="E95" s="119">
        <v>2</v>
      </c>
      <c r="F95" s="120"/>
      <c r="G95" s="121">
        <f t="shared" si="1"/>
        <v>0</v>
      </c>
      <c r="H95" s="122"/>
    </row>
    <row r="96" spans="1:8" ht="21.75" customHeight="1">
      <c r="A96" s="117">
        <v>92</v>
      </c>
      <c r="B96" s="92" t="s">
        <v>102</v>
      </c>
      <c r="C96" s="128"/>
      <c r="D96" s="118" t="s">
        <v>40</v>
      </c>
      <c r="E96" s="119">
        <v>2</v>
      </c>
      <c r="F96" s="120"/>
      <c r="G96" s="121">
        <f t="shared" si="1"/>
        <v>0</v>
      </c>
      <c r="H96" s="122"/>
    </row>
    <row r="97" spans="1:8" ht="21.75" customHeight="1">
      <c r="A97" s="117">
        <v>93</v>
      </c>
      <c r="B97" s="92" t="s">
        <v>103</v>
      </c>
      <c r="C97" s="128"/>
      <c r="D97" s="118" t="s">
        <v>40</v>
      </c>
      <c r="E97" s="119">
        <v>2</v>
      </c>
      <c r="F97" s="120"/>
      <c r="G97" s="121">
        <f t="shared" si="1"/>
        <v>0</v>
      </c>
      <c r="H97" s="122"/>
    </row>
    <row r="98" spans="1:8" ht="21.75" customHeight="1">
      <c r="A98" s="117">
        <v>94</v>
      </c>
      <c r="B98" s="92" t="s">
        <v>104</v>
      </c>
      <c r="C98" s="128"/>
      <c r="D98" s="118" t="s">
        <v>40</v>
      </c>
      <c r="E98" s="119">
        <v>2</v>
      </c>
      <c r="F98" s="120"/>
      <c r="G98" s="121">
        <f t="shared" si="1"/>
        <v>0</v>
      </c>
      <c r="H98" s="122"/>
    </row>
    <row r="99" spans="1:8" ht="21.75" customHeight="1">
      <c r="A99" s="117">
        <v>95</v>
      </c>
      <c r="B99" s="92" t="s">
        <v>105</v>
      </c>
      <c r="C99" s="128"/>
      <c r="D99" s="118" t="s">
        <v>40</v>
      </c>
      <c r="E99" s="119">
        <v>2</v>
      </c>
      <c r="F99" s="120"/>
      <c r="G99" s="121">
        <f t="shared" si="1"/>
        <v>0</v>
      </c>
      <c r="H99" s="122"/>
    </row>
    <row r="100" spans="1:8" ht="21.75" customHeight="1">
      <c r="A100" s="117">
        <v>96</v>
      </c>
      <c r="B100" s="92" t="s">
        <v>106</v>
      </c>
      <c r="C100" s="128"/>
      <c r="D100" s="118" t="s">
        <v>40</v>
      </c>
      <c r="E100" s="119">
        <v>3</v>
      </c>
      <c r="F100" s="120"/>
      <c r="G100" s="121">
        <f t="shared" si="1"/>
        <v>0</v>
      </c>
      <c r="H100" s="122"/>
    </row>
    <row r="101" spans="1:8" ht="21.75" customHeight="1">
      <c r="A101" s="117">
        <v>97</v>
      </c>
      <c r="B101" s="92" t="s">
        <v>107</v>
      </c>
      <c r="C101" s="128"/>
      <c r="D101" s="118" t="s">
        <v>159</v>
      </c>
      <c r="E101" s="119">
        <v>2</v>
      </c>
      <c r="F101" s="120"/>
      <c r="G101" s="121">
        <f t="shared" si="1"/>
        <v>0</v>
      </c>
      <c r="H101" s="122"/>
    </row>
    <row r="102" spans="1:8" ht="21.75" customHeight="1">
      <c r="A102" s="117">
        <v>98</v>
      </c>
      <c r="B102" s="92" t="s">
        <v>108</v>
      </c>
      <c r="C102" s="128"/>
      <c r="D102" s="118" t="s">
        <v>48</v>
      </c>
      <c r="E102" s="119">
        <v>2</v>
      </c>
      <c r="F102" s="120"/>
      <c r="G102" s="121">
        <f t="shared" si="1"/>
        <v>0</v>
      </c>
      <c r="H102" s="122"/>
    </row>
    <row r="103" spans="1:8" ht="21.75" customHeight="1">
      <c r="A103" s="117">
        <v>99</v>
      </c>
      <c r="B103" s="92" t="s">
        <v>109</v>
      </c>
      <c r="C103" s="128"/>
      <c r="D103" s="118" t="s">
        <v>160</v>
      </c>
      <c r="E103" s="119">
        <v>2</v>
      </c>
      <c r="F103" s="120"/>
      <c r="G103" s="121">
        <f t="shared" si="1"/>
        <v>0</v>
      </c>
      <c r="H103" s="122"/>
    </row>
    <row r="104" spans="1:8" ht="21.75" customHeight="1">
      <c r="A104" s="117">
        <v>100</v>
      </c>
      <c r="B104" s="92" t="s">
        <v>110</v>
      </c>
      <c r="C104" s="128"/>
      <c r="D104" s="118" t="s">
        <v>159</v>
      </c>
      <c r="E104" s="119">
        <v>8</v>
      </c>
      <c r="F104" s="120"/>
      <c r="G104" s="121">
        <f t="shared" si="1"/>
        <v>0</v>
      </c>
      <c r="H104" s="122"/>
    </row>
    <row r="105" spans="1:8" ht="21.75" customHeight="1">
      <c r="A105" s="117">
        <v>101</v>
      </c>
      <c r="B105" s="92" t="s">
        <v>111</v>
      </c>
      <c r="C105" s="128"/>
      <c r="D105" s="118" t="s">
        <v>159</v>
      </c>
      <c r="E105" s="119">
        <v>2</v>
      </c>
      <c r="F105" s="120"/>
      <c r="G105" s="121">
        <f t="shared" si="1"/>
        <v>0</v>
      </c>
      <c r="H105" s="122"/>
    </row>
    <row r="106" spans="1:8" ht="21.75" customHeight="1">
      <c r="A106" s="117">
        <v>102</v>
      </c>
      <c r="B106" s="92" t="s">
        <v>112</v>
      </c>
      <c r="C106" s="128"/>
      <c r="D106" s="118" t="s">
        <v>160</v>
      </c>
      <c r="E106" s="119">
        <v>8</v>
      </c>
      <c r="F106" s="120"/>
      <c r="G106" s="121">
        <f t="shared" si="1"/>
        <v>0</v>
      </c>
      <c r="H106" s="122"/>
    </row>
    <row r="107" spans="1:8" ht="21.75" customHeight="1">
      <c r="A107" s="117">
        <v>103</v>
      </c>
      <c r="B107" s="92" t="s">
        <v>113</v>
      </c>
      <c r="C107" s="128"/>
      <c r="D107" s="118" t="s">
        <v>40</v>
      </c>
      <c r="E107" s="119">
        <v>2</v>
      </c>
      <c r="F107" s="120"/>
      <c r="G107" s="121">
        <f t="shared" si="1"/>
        <v>0</v>
      </c>
      <c r="H107" s="122"/>
    </row>
    <row r="108" spans="1:8" ht="21.75" customHeight="1">
      <c r="A108" s="117">
        <v>104</v>
      </c>
      <c r="B108" s="92" t="s">
        <v>114</v>
      </c>
      <c r="C108" s="128"/>
      <c r="D108" s="118" t="s">
        <v>40</v>
      </c>
      <c r="E108" s="119">
        <v>6</v>
      </c>
      <c r="F108" s="120"/>
      <c r="G108" s="121">
        <f t="shared" si="1"/>
        <v>0</v>
      </c>
      <c r="H108" s="122"/>
    </row>
    <row r="109" spans="1:8" ht="21.75" customHeight="1">
      <c r="A109" s="117">
        <v>105</v>
      </c>
      <c r="B109" s="92" t="s">
        <v>115</v>
      </c>
      <c r="C109" s="128"/>
      <c r="D109" s="118" t="s">
        <v>161</v>
      </c>
      <c r="E109" s="119">
        <v>10</v>
      </c>
      <c r="F109" s="120"/>
      <c r="G109" s="121">
        <f t="shared" si="1"/>
        <v>0</v>
      </c>
      <c r="H109" s="122"/>
    </row>
    <row r="110" spans="1:8" ht="21.75" customHeight="1">
      <c r="A110" s="117">
        <v>106</v>
      </c>
      <c r="B110" s="92" t="s">
        <v>116</v>
      </c>
      <c r="C110" s="128"/>
      <c r="D110" s="118" t="s">
        <v>161</v>
      </c>
      <c r="E110" s="119">
        <v>2</v>
      </c>
      <c r="F110" s="120"/>
      <c r="G110" s="121">
        <f t="shared" si="1"/>
        <v>0</v>
      </c>
      <c r="H110" s="122"/>
    </row>
    <row r="111" spans="1:8" ht="21.75" customHeight="1">
      <c r="A111" s="117">
        <v>107</v>
      </c>
      <c r="B111" s="92" t="s">
        <v>117</v>
      </c>
      <c r="C111" s="128"/>
      <c r="D111" s="118" t="s">
        <v>161</v>
      </c>
      <c r="E111" s="119">
        <v>2</v>
      </c>
      <c r="F111" s="120"/>
      <c r="G111" s="121">
        <f t="shared" si="1"/>
        <v>0</v>
      </c>
      <c r="H111" s="122"/>
    </row>
    <row r="112" spans="1:8" ht="21.75" customHeight="1">
      <c r="A112" s="117">
        <v>108</v>
      </c>
      <c r="B112" s="92" t="s">
        <v>118</v>
      </c>
      <c r="C112" s="128"/>
      <c r="D112" s="118" t="s">
        <v>160</v>
      </c>
      <c r="E112" s="119">
        <v>10</v>
      </c>
      <c r="F112" s="120"/>
      <c r="G112" s="121">
        <f t="shared" si="1"/>
        <v>0</v>
      </c>
      <c r="H112" s="122"/>
    </row>
    <row r="113" spans="1:8" ht="21.75" customHeight="1">
      <c r="A113" s="117">
        <v>109</v>
      </c>
      <c r="B113" s="92" t="s">
        <v>119</v>
      </c>
      <c r="C113" s="128"/>
      <c r="D113" s="118" t="s">
        <v>160</v>
      </c>
      <c r="E113" s="119">
        <v>2</v>
      </c>
      <c r="F113" s="120"/>
      <c r="G113" s="121">
        <f t="shared" si="1"/>
        <v>0</v>
      </c>
      <c r="H113" s="122"/>
    </row>
    <row r="114" spans="1:8" ht="21.75" customHeight="1">
      <c r="A114" s="117">
        <v>110</v>
      </c>
      <c r="B114" s="92" t="s">
        <v>120</v>
      </c>
      <c r="C114" s="128"/>
      <c r="D114" s="118" t="s">
        <v>40</v>
      </c>
      <c r="E114" s="119">
        <v>2</v>
      </c>
      <c r="F114" s="120"/>
      <c r="G114" s="121">
        <f t="shared" si="1"/>
        <v>0</v>
      </c>
      <c r="H114" s="122"/>
    </row>
    <row r="115" spans="1:8" ht="21.75" customHeight="1">
      <c r="A115" s="117">
        <v>111</v>
      </c>
      <c r="B115" s="92" t="s">
        <v>121</v>
      </c>
      <c r="C115" s="128"/>
      <c r="D115" s="118" t="s">
        <v>40</v>
      </c>
      <c r="E115" s="119">
        <v>2</v>
      </c>
      <c r="F115" s="120"/>
      <c r="G115" s="121">
        <f t="shared" si="1"/>
        <v>0</v>
      </c>
      <c r="H115" s="122"/>
    </row>
    <row r="116" spans="1:8" ht="21.75" customHeight="1">
      <c r="A116" s="117">
        <v>112</v>
      </c>
      <c r="B116" s="92" t="s">
        <v>122</v>
      </c>
      <c r="C116" s="128"/>
      <c r="D116" s="118" t="s">
        <v>40</v>
      </c>
      <c r="E116" s="119">
        <v>5</v>
      </c>
      <c r="F116" s="120"/>
      <c r="G116" s="121">
        <f t="shared" si="1"/>
        <v>0</v>
      </c>
      <c r="H116" s="122"/>
    </row>
    <row r="117" spans="1:8" ht="21.75" customHeight="1">
      <c r="A117" s="117">
        <v>113</v>
      </c>
      <c r="B117" s="92" t="s">
        <v>123</v>
      </c>
      <c r="C117" s="128"/>
      <c r="D117" s="118" t="s">
        <v>40</v>
      </c>
      <c r="E117" s="119">
        <v>2</v>
      </c>
      <c r="F117" s="120"/>
      <c r="G117" s="121">
        <f t="shared" si="1"/>
        <v>0</v>
      </c>
      <c r="H117" s="122"/>
    </row>
    <row r="118" spans="1:8" ht="21.75" customHeight="1">
      <c r="A118" s="117">
        <v>114</v>
      </c>
      <c r="B118" s="92" t="s">
        <v>124</v>
      </c>
      <c r="C118" s="128"/>
      <c r="D118" s="118" t="s">
        <v>40</v>
      </c>
      <c r="E118" s="119">
        <v>5</v>
      </c>
      <c r="F118" s="120"/>
      <c r="G118" s="121">
        <f t="shared" si="1"/>
        <v>0</v>
      </c>
      <c r="H118" s="122"/>
    </row>
    <row r="119" spans="1:8" ht="21.75" customHeight="1">
      <c r="A119" s="117">
        <v>115</v>
      </c>
      <c r="B119" s="92" t="s">
        <v>125</v>
      </c>
      <c r="C119" s="128"/>
      <c r="D119" s="118" t="s">
        <v>40</v>
      </c>
      <c r="E119" s="119">
        <v>2</v>
      </c>
      <c r="F119" s="120"/>
      <c r="G119" s="121">
        <f t="shared" si="1"/>
        <v>0</v>
      </c>
      <c r="H119" s="122"/>
    </row>
    <row r="120" spans="1:8" ht="21.75" customHeight="1">
      <c r="A120" s="117">
        <v>116</v>
      </c>
      <c r="B120" s="92" t="s">
        <v>126</v>
      </c>
      <c r="C120" s="128"/>
      <c r="D120" s="118" t="s">
        <v>162</v>
      </c>
      <c r="E120" s="119">
        <v>20</v>
      </c>
      <c r="F120" s="120"/>
      <c r="G120" s="121">
        <f t="shared" si="1"/>
        <v>0</v>
      </c>
      <c r="H120" s="122"/>
    </row>
    <row r="121" spans="1:8" ht="21.75" customHeight="1">
      <c r="A121" s="117">
        <v>117</v>
      </c>
      <c r="B121" s="92" t="s">
        <v>127</v>
      </c>
      <c r="C121" s="128"/>
      <c r="D121" s="118" t="s">
        <v>162</v>
      </c>
      <c r="E121" s="119">
        <v>1</v>
      </c>
      <c r="F121" s="120"/>
      <c r="G121" s="121">
        <f t="shared" si="1"/>
        <v>0</v>
      </c>
      <c r="H121" s="122"/>
    </row>
    <row r="122" spans="1:8" ht="21.75" customHeight="1">
      <c r="A122" s="117">
        <v>118</v>
      </c>
      <c r="B122" s="92" t="s">
        <v>128</v>
      </c>
      <c r="C122" s="128"/>
      <c r="D122" s="118" t="s">
        <v>40</v>
      </c>
      <c r="E122" s="119">
        <v>2</v>
      </c>
      <c r="F122" s="120"/>
      <c r="G122" s="121">
        <f t="shared" si="1"/>
        <v>0</v>
      </c>
      <c r="H122" s="122"/>
    </row>
    <row r="123" spans="1:8" ht="21.75" customHeight="1">
      <c r="A123" s="117">
        <v>119</v>
      </c>
      <c r="B123" s="92" t="s">
        <v>129</v>
      </c>
      <c r="C123" s="128"/>
      <c r="D123" s="118" t="s">
        <v>40</v>
      </c>
      <c r="E123" s="119">
        <v>2</v>
      </c>
      <c r="F123" s="120"/>
      <c r="G123" s="121">
        <f t="shared" si="1"/>
        <v>0</v>
      </c>
      <c r="H123" s="122"/>
    </row>
    <row r="124" spans="1:8" ht="21.75" customHeight="1">
      <c r="A124" s="117">
        <v>120</v>
      </c>
      <c r="B124" s="92" t="s">
        <v>130</v>
      </c>
      <c r="C124" s="128"/>
      <c r="D124" s="118" t="s">
        <v>40</v>
      </c>
      <c r="E124" s="119">
        <v>6</v>
      </c>
      <c r="F124" s="120"/>
      <c r="G124" s="121">
        <f t="shared" si="1"/>
        <v>0</v>
      </c>
      <c r="H124" s="122"/>
    </row>
    <row r="125" spans="1:8" ht="21.75" customHeight="1">
      <c r="A125" s="117">
        <v>121</v>
      </c>
      <c r="B125" s="92" t="s">
        <v>131</v>
      </c>
      <c r="C125" s="128"/>
      <c r="D125" s="118" t="s">
        <v>162</v>
      </c>
      <c r="E125" s="119">
        <v>2</v>
      </c>
      <c r="F125" s="120"/>
      <c r="G125" s="121">
        <f t="shared" si="1"/>
        <v>0</v>
      </c>
      <c r="H125" s="122"/>
    </row>
    <row r="126" spans="1:8" ht="21.75" customHeight="1">
      <c r="A126" s="117">
        <v>122</v>
      </c>
      <c r="B126" s="92" t="s">
        <v>132</v>
      </c>
      <c r="C126" s="128"/>
      <c r="D126" s="118" t="s">
        <v>162</v>
      </c>
      <c r="E126" s="119">
        <v>1</v>
      </c>
      <c r="F126" s="120"/>
      <c r="G126" s="121">
        <f t="shared" si="1"/>
        <v>0</v>
      </c>
      <c r="H126" s="122"/>
    </row>
    <row r="127" spans="1:8" ht="21.75" customHeight="1">
      <c r="A127" s="117">
        <v>123</v>
      </c>
      <c r="B127" s="92" t="s">
        <v>132</v>
      </c>
      <c r="C127" s="128"/>
      <c r="D127" s="118" t="s">
        <v>162</v>
      </c>
      <c r="E127" s="119">
        <v>3</v>
      </c>
      <c r="F127" s="120"/>
      <c r="G127" s="121">
        <f t="shared" si="1"/>
        <v>0</v>
      </c>
      <c r="H127" s="122"/>
    </row>
    <row r="128" spans="1:8" ht="21.75" customHeight="1">
      <c r="A128" s="117">
        <v>124</v>
      </c>
      <c r="B128" s="92" t="s">
        <v>133</v>
      </c>
      <c r="C128" s="128"/>
      <c r="D128" s="118" t="s">
        <v>162</v>
      </c>
      <c r="E128" s="119">
        <v>1</v>
      </c>
      <c r="F128" s="120"/>
      <c r="G128" s="121">
        <f t="shared" si="1"/>
        <v>0</v>
      </c>
      <c r="H128" s="122"/>
    </row>
    <row r="129" spans="1:8" ht="21.75" customHeight="1">
      <c r="A129" s="117">
        <v>125</v>
      </c>
      <c r="B129" s="92" t="s">
        <v>134</v>
      </c>
      <c r="C129" s="128"/>
      <c r="D129" s="118" t="s">
        <v>40</v>
      </c>
      <c r="E129" s="119">
        <v>2</v>
      </c>
      <c r="F129" s="120"/>
      <c r="G129" s="121">
        <f t="shared" si="1"/>
        <v>0</v>
      </c>
      <c r="H129" s="122"/>
    </row>
    <row r="130" spans="1:8" ht="21.75" customHeight="1">
      <c r="A130" s="117">
        <v>126</v>
      </c>
      <c r="B130" s="92" t="s">
        <v>135</v>
      </c>
      <c r="C130" s="128"/>
      <c r="D130" s="118" t="s">
        <v>40</v>
      </c>
      <c r="E130" s="119">
        <v>2</v>
      </c>
      <c r="F130" s="120"/>
      <c r="G130" s="121">
        <f t="shared" si="1"/>
        <v>0</v>
      </c>
      <c r="H130" s="122"/>
    </row>
    <row r="131" spans="1:8" ht="21.75" customHeight="1">
      <c r="A131" s="117">
        <v>127</v>
      </c>
      <c r="B131" s="92" t="s">
        <v>136</v>
      </c>
      <c r="C131" s="128"/>
      <c r="D131" s="118" t="s">
        <v>40</v>
      </c>
      <c r="E131" s="119">
        <v>2</v>
      </c>
      <c r="F131" s="120"/>
      <c r="G131" s="121">
        <f t="shared" si="1"/>
        <v>0</v>
      </c>
      <c r="H131" s="122"/>
    </row>
    <row r="132" spans="1:8" ht="21.75" customHeight="1">
      <c r="A132" s="117">
        <v>128</v>
      </c>
      <c r="B132" s="92" t="s">
        <v>137</v>
      </c>
      <c r="C132" s="128"/>
      <c r="D132" s="118" t="s">
        <v>40</v>
      </c>
      <c r="E132" s="119">
        <v>6</v>
      </c>
      <c r="F132" s="120"/>
      <c r="G132" s="121">
        <f t="shared" si="1"/>
        <v>0</v>
      </c>
      <c r="H132" s="122"/>
    </row>
    <row r="133" spans="1:8" ht="21.75" customHeight="1">
      <c r="A133" s="117">
        <v>129</v>
      </c>
      <c r="B133" s="92" t="s">
        <v>138</v>
      </c>
      <c r="C133" s="128"/>
      <c r="D133" s="118" t="s">
        <v>40</v>
      </c>
      <c r="E133" s="119">
        <v>6</v>
      </c>
      <c r="F133" s="120"/>
      <c r="G133" s="121">
        <f t="shared" si="1"/>
        <v>0</v>
      </c>
      <c r="H133" s="122"/>
    </row>
    <row r="134" spans="1:8" ht="21.75" customHeight="1">
      <c r="A134" s="117">
        <v>130</v>
      </c>
      <c r="B134" s="92" t="s">
        <v>139</v>
      </c>
      <c r="C134" s="128"/>
      <c r="D134" s="118" t="s">
        <v>40</v>
      </c>
      <c r="E134" s="119">
        <v>6</v>
      </c>
      <c r="F134" s="120"/>
      <c r="G134" s="121">
        <f t="shared" ref="G134:G156" si="2">E134*F134</f>
        <v>0</v>
      </c>
      <c r="H134" s="122"/>
    </row>
    <row r="135" spans="1:8" ht="21.75" customHeight="1">
      <c r="A135" s="117">
        <v>131</v>
      </c>
      <c r="B135" s="92" t="s">
        <v>140</v>
      </c>
      <c r="C135" s="128"/>
      <c r="D135" s="118" t="s">
        <v>40</v>
      </c>
      <c r="E135" s="119">
        <v>6</v>
      </c>
      <c r="F135" s="120"/>
      <c r="G135" s="121">
        <f t="shared" si="2"/>
        <v>0</v>
      </c>
      <c r="H135" s="122"/>
    </row>
    <row r="136" spans="1:8" ht="21.75" customHeight="1">
      <c r="A136" s="117">
        <v>132</v>
      </c>
      <c r="B136" s="92" t="s">
        <v>141</v>
      </c>
      <c r="C136" s="128"/>
      <c r="D136" s="118" t="s">
        <v>163</v>
      </c>
      <c r="E136" s="119">
        <v>20</v>
      </c>
      <c r="F136" s="120"/>
      <c r="G136" s="121">
        <f t="shared" si="2"/>
        <v>0</v>
      </c>
      <c r="H136" s="122"/>
    </row>
    <row r="137" spans="1:8" ht="21.75" customHeight="1">
      <c r="A137" s="117">
        <v>133</v>
      </c>
      <c r="B137" s="92" t="s">
        <v>142</v>
      </c>
      <c r="C137" s="128"/>
      <c r="D137" s="118" t="s">
        <v>163</v>
      </c>
      <c r="E137" s="119">
        <v>4</v>
      </c>
      <c r="F137" s="120"/>
      <c r="G137" s="121">
        <f t="shared" si="2"/>
        <v>0</v>
      </c>
      <c r="H137" s="122"/>
    </row>
    <row r="138" spans="1:8" ht="21.75" customHeight="1">
      <c r="A138" s="117">
        <v>134</v>
      </c>
      <c r="B138" s="92" t="s">
        <v>143</v>
      </c>
      <c r="C138" s="128"/>
      <c r="D138" s="118" t="s">
        <v>163</v>
      </c>
      <c r="E138" s="119">
        <v>2</v>
      </c>
      <c r="F138" s="120"/>
      <c r="G138" s="121">
        <f t="shared" si="2"/>
        <v>0</v>
      </c>
      <c r="H138" s="122"/>
    </row>
    <row r="139" spans="1:8" ht="21.75" customHeight="1">
      <c r="A139" s="117">
        <v>135</v>
      </c>
      <c r="B139" s="92" t="s">
        <v>143</v>
      </c>
      <c r="C139" s="128"/>
      <c r="D139" s="118" t="s">
        <v>40</v>
      </c>
      <c r="E139" s="119">
        <v>2</v>
      </c>
      <c r="F139" s="120"/>
      <c r="G139" s="121">
        <f t="shared" si="2"/>
        <v>0</v>
      </c>
      <c r="H139" s="122"/>
    </row>
    <row r="140" spans="1:8" ht="21.75" customHeight="1">
      <c r="A140" s="117">
        <v>136</v>
      </c>
      <c r="B140" s="92" t="s">
        <v>144</v>
      </c>
      <c r="C140" s="128"/>
      <c r="D140" s="118" t="s">
        <v>40</v>
      </c>
      <c r="E140" s="119">
        <v>1</v>
      </c>
      <c r="F140" s="120"/>
      <c r="G140" s="121">
        <f t="shared" si="2"/>
        <v>0</v>
      </c>
      <c r="H140" s="122"/>
    </row>
    <row r="141" spans="1:8" ht="21.75" customHeight="1">
      <c r="A141" s="117">
        <v>137</v>
      </c>
      <c r="B141" s="92" t="s">
        <v>145</v>
      </c>
      <c r="C141" s="128"/>
      <c r="D141" s="118" t="s">
        <v>164</v>
      </c>
      <c r="E141" s="119">
        <v>3</v>
      </c>
      <c r="F141" s="120"/>
      <c r="G141" s="121">
        <f t="shared" si="2"/>
        <v>0</v>
      </c>
      <c r="H141" s="122"/>
    </row>
    <row r="142" spans="1:8" ht="21.75" customHeight="1">
      <c r="A142" s="117">
        <v>138</v>
      </c>
      <c r="B142" s="92" t="s">
        <v>145</v>
      </c>
      <c r="C142" s="128"/>
      <c r="D142" s="118" t="s">
        <v>164</v>
      </c>
      <c r="E142" s="119">
        <v>3</v>
      </c>
      <c r="F142" s="120"/>
      <c r="G142" s="121">
        <f t="shared" si="2"/>
        <v>0</v>
      </c>
      <c r="H142" s="122"/>
    </row>
    <row r="143" spans="1:8" ht="21.75" customHeight="1">
      <c r="A143" s="117">
        <v>139</v>
      </c>
      <c r="B143" s="92" t="s">
        <v>145</v>
      </c>
      <c r="C143" s="128"/>
      <c r="D143" s="118" t="s">
        <v>164</v>
      </c>
      <c r="E143" s="119">
        <v>3</v>
      </c>
      <c r="F143" s="120"/>
      <c r="G143" s="121">
        <f t="shared" si="2"/>
        <v>0</v>
      </c>
      <c r="H143" s="122"/>
    </row>
    <row r="144" spans="1:8" ht="21.75" customHeight="1">
      <c r="A144" s="117">
        <v>140</v>
      </c>
      <c r="B144" s="92" t="s">
        <v>146</v>
      </c>
      <c r="C144" s="128"/>
      <c r="D144" s="118" t="s">
        <v>162</v>
      </c>
      <c r="E144" s="119">
        <v>4</v>
      </c>
      <c r="F144" s="120"/>
      <c r="G144" s="121">
        <f t="shared" si="2"/>
        <v>0</v>
      </c>
      <c r="H144" s="122"/>
    </row>
    <row r="145" spans="1:8" ht="21.75" customHeight="1">
      <c r="A145" s="117">
        <v>141</v>
      </c>
      <c r="B145" s="92" t="s">
        <v>147</v>
      </c>
      <c r="C145" s="128"/>
      <c r="D145" s="118" t="s">
        <v>162</v>
      </c>
      <c r="E145" s="119">
        <v>1</v>
      </c>
      <c r="F145" s="120"/>
      <c r="G145" s="121">
        <f t="shared" si="2"/>
        <v>0</v>
      </c>
      <c r="H145" s="122"/>
    </row>
    <row r="146" spans="1:8" ht="21.75" customHeight="1">
      <c r="A146" s="117">
        <v>142</v>
      </c>
      <c r="B146" s="92" t="s">
        <v>148</v>
      </c>
      <c r="C146" s="128"/>
      <c r="D146" s="118" t="s">
        <v>40</v>
      </c>
      <c r="E146" s="119">
        <v>2</v>
      </c>
      <c r="F146" s="120"/>
      <c r="G146" s="121">
        <f t="shared" si="2"/>
        <v>0</v>
      </c>
      <c r="H146" s="122"/>
    </row>
    <row r="147" spans="1:8" ht="21.75" customHeight="1">
      <c r="A147" s="117">
        <v>143</v>
      </c>
      <c r="B147" s="92" t="s">
        <v>149</v>
      </c>
      <c r="C147" s="128"/>
      <c r="D147" s="118" t="s">
        <v>40</v>
      </c>
      <c r="E147" s="119">
        <v>4</v>
      </c>
      <c r="F147" s="120"/>
      <c r="G147" s="121">
        <f t="shared" si="2"/>
        <v>0</v>
      </c>
      <c r="H147" s="122"/>
    </row>
    <row r="148" spans="1:8" ht="21.75" customHeight="1">
      <c r="A148" s="117">
        <v>144</v>
      </c>
      <c r="B148" s="92" t="s">
        <v>149</v>
      </c>
      <c r="C148" s="128"/>
      <c r="D148" s="118" t="s">
        <v>40</v>
      </c>
      <c r="E148" s="119">
        <v>4</v>
      </c>
      <c r="F148" s="120"/>
      <c r="G148" s="121">
        <f t="shared" si="2"/>
        <v>0</v>
      </c>
      <c r="H148" s="122"/>
    </row>
    <row r="149" spans="1:8" ht="21.75" customHeight="1">
      <c r="A149" s="117">
        <v>145</v>
      </c>
      <c r="B149" s="92" t="s">
        <v>149</v>
      </c>
      <c r="C149" s="128"/>
      <c r="D149" s="118" t="s">
        <v>40</v>
      </c>
      <c r="E149" s="119">
        <v>4</v>
      </c>
      <c r="F149" s="120"/>
      <c r="G149" s="121">
        <f t="shared" si="2"/>
        <v>0</v>
      </c>
      <c r="H149" s="122"/>
    </row>
    <row r="150" spans="1:8" ht="21.75" customHeight="1">
      <c r="A150" s="117">
        <v>146</v>
      </c>
      <c r="B150" s="92" t="s">
        <v>150</v>
      </c>
      <c r="C150" s="128"/>
      <c r="D150" s="118" t="s">
        <v>40</v>
      </c>
      <c r="E150" s="119">
        <v>1</v>
      </c>
      <c r="F150" s="120"/>
      <c r="G150" s="121">
        <f t="shared" si="2"/>
        <v>0</v>
      </c>
      <c r="H150" s="122"/>
    </row>
    <row r="151" spans="1:8" ht="21.75" customHeight="1">
      <c r="A151" s="117">
        <v>147</v>
      </c>
      <c r="B151" s="92" t="s">
        <v>151</v>
      </c>
      <c r="C151" s="128"/>
      <c r="D151" s="118" t="s">
        <v>40</v>
      </c>
      <c r="E151" s="119">
        <v>1</v>
      </c>
      <c r="F151" s="120"/>
      <c r="G151" s="121">
        <f t="shared" si="2"/>
        <v>0</v>
      </c>
      <c r="H151" s="122"/>
    </row>
    <row r="152" spans="1:8" ht="21.75" customHeight="1">
      <c r="A152" s="117">
        <v>148</v>
      </c>
      <c r="B152" s="92" t="s">
        <v>152</v>
      </c>
      <c r="C152" s="128"/>
      <c r="D152" s="118" t="s">
        <v>40</v>
      </c>
      <c r="E152" s="119">
        <v>1</v>
      </c>
      <c r="F152" s="120"/>
      <c r="G152" s="121">
        <f t="shared" si="2"/>
        <v>0</v>
      </c>
      <c r="H152" s="122"/>
    </row>
    <row r="153" spans="1:8" ht="21.75" customHeight="1">
      <c r="A153" s="117">
        <v>149</v>
      </c>
      <c r="B153" s="92" t="s">
        <v>153</v>
      </c>
      <c r="C153" s="128"/>
      <c r="D153" s="118" t="s">
        <v>40</v>
      </c>
      <c r="E153" s="119">
        <v>1</v>
      </c>
      <c r="F153" s="120"/>
      <c r="G153" s="121">
        <f t="shared" si="2"/>
        <v>0</v>
      </c>
      <c r="H153" s="122"/>
    </row>
    <row r="154" spans="1:8" ht="21.75" customHeight="1">
      <c r="A154" s="117">
        <v>150</v>
      </c>
      <c r="B154" s="92" t="s">
        <v>154</v>
      </c>
      <c r="C154" s="128"/>
      <c r="D154" s="118" t="s">
        <v>40</v>
      </c>
      <c r="E154" s="119">
        <v>1</v>
      </c>
      <c r="F154" s="120"/>
      <c r="G154" s="121">
        <f t="shared" si="2"/>
        <v>0</v>
      </c>
      <c r="H154" s="122"/>
    </row>
    <row r="155" spans="1:8" ht="21.75" customHeight="1">
      <c r="A155" s="117">
        <v>151</v>
      </c>
      <c r="B155" s="92" t="s">
        <v>155</v>
      </c>
      <c r="C155" s="128"/>
      <c r="D155" s="118" t="s">
        <v>164</v>
      </c>
      <c r="E155" s="119">
        <v>8</v>
      </c>
      <c r="F155" s="120"/>
      <c r="G155" s="121">
        <f t="shared" si="2"/>
        <v>0</v>
      </c>
      <c r="H155" s="122"/>
    </row>
    <row r="156" spans="1:8" ht="21.75" customHeight="1">
      <c r="A156" s="117">
        <v>152</v>
      </c>
      <c r="B156" s="92" t="s">
        <v>156</v>
      </c>
      <c r="C156" s="128"/>
      <c r="D156" s="118" t="s">
        <v>40</v>
      </c>
      <c r="E156" s="119">
        <v>2</v>
      </c>
      <c r="F156" s="120"/>
      <c r="G156" s="121">
        <f t="shared" si="2"/>
        <v>0</v>
      </c>
      <c r="H156" s="122"/>
    </row>
    <row r="157" spans="1:8" ht="15" thickBot="1">
      <c r="A157" s="202" t="s">
        <v>21</v>
      </c>
      <c r="B157" s="203"/>
      <c r="C157" s="203"/>
      <c r="D157" s="203"/>
      <c r="E157" s="203"/>
      <c r="F157" s="204"/>
      <c r="G157" s="124">
        <f>SUM(G5:G156)</f>
        <v>0</v>
      </c>
      <c r="H157" s="125"/>
    </row>
  </sheetData>
  <mergeCells count="2">
    <mergeCell ref="B3:H3"/>
    <mergeCell ref="A157:F157"/>
  </mergeCells>
  <phoneticPr fontId="5"/>
  <printOptions horizontalCentered="1"/>
  <pageMargins left="0.70866141732283472" right="0.70866141732283472" top="0.74803149606299213" bottom="0.15748031496062992" header="0.31496062992125984" footer="0.31496062992125984"/>
  <pageSetup paperSize="9" scale="96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見積書（別紙様式２） </vt:lpstr>
      <vt:lpstr>内訳 </vt:lpstr>
      <vt:lpstr>(記入例1)見積書（別紙様式２）</vt:lpstr>
      <vt:lpstr>(記入例)内訳 </vt:lpstr>
      <vt:lpstr>'(記入例)内訳 '!Print_Area</vt:lpstr>
      <vt:lpstr>'(記入例1)見積書（別紙様式２）'!Print_Area</vt:lpstr>
      <vt:lpstr>'見積書（別紙様式２） '!Print_Area</vt:lpstr>
      <vt:lpstr>'内訳 '!Print_Area</vt:lpstr>
      <vt:lpstr>'内訳 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inoue-fq55p</dc:creator>
  <cp:lastModifiedBy>Windows ユーザー</cp:lastModifiedBy>
  <cp:lastPrinted>2023-10-25T01:42:24Z</cp:lastPrinted>
  <dcterms:created xsi:type="dcterms:W3CDTF">2021-10-12T01:37:44Z</dcterms:created>
  <dcterms:modified xsi:type="dcterms:W3CDTF">2023-10-25T01:52:28Z</dcterms:modified>
</cp:coreProperties>
</file>